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3"/>
  </bookViews>
  <sheets>
    <sheet name="Listas" sheetId="1" state="hidden" r:id="rId1"/>
    <sheet name="Anexo A. Solicitud" sheetId="2" r:id="rId2"/>
    <sheet name="Anexo C. Cronograma y Presup" sheetId="3" r:id="rId3"/>
    <sheet name="Anexo D. Semblanza y contacto" sheetId="4" r:id="rId4"/>
  </sheets>
  <definedNames>
    <definedName name="_xlnm.Print_Area" localSheetId="1">'Anexo A. Solicitud'!$A$1:$G$57</definedName>
    <definedName name="_xlnm.Print_Area" localSheetId="2">'Anexo C. Cronograma y Presup'!$A$1:$N$44</definedName>
    <definedName name="_xlnm.Print_Area" localSheetId="3">'Anexo D. Semblanza y contacto'!$A$1:$E$36</definedName>
    <definedName name="_xlnm.Print_Titles" localSheetId="2">'Anexo C. Cronograma y Presup'!$1:$5</definedName>
    <definedName name="_xlnm.Print_Titles" localSheetId="3">'Anexo D. Semblanza y contacto'!$1:$5</definedName>
    <definedName name="Z_46B70F9B_07CF_4AF1_BAC4_1DD2D10D81BD_.wvu.Cols" localSheetId="2" hidden="1">'Anexo C. Cronograma y Presup'!$BB:$BC</definedName>
    <definedName name="Z_46B70F9B_07CF_4AF1_BAC4_1DD2D10D81BD_.wvu.PrintArea" localSheetId="2" hidden="1">'Anexo C. Cronograma y Presup'!$A$1:$N$42</definedName>
    <definedName name="Z_46B70F9B_07CF_4AF1_BAC4_1DD2D10D81BD_.wvu.PrintArea" localSheetId="3" hidden="1">'Anexo D. Semblanza y contacto'!$A$1:$E$36</definedName>
    <definedName name="Z_46B70F9B_07CF_4AF1_BAC4_1DD2D10D81BD_.wvu.PrintTitles" localSheetId="2" hidden="1">'Anexo C. Cronograma y Presup'!$1:$5</definedName>
    <definedName name="Z_46B70F9B_07CF_4AF1_BAC4_1DD2D10D81BD_.wvu.PrintTitles" localSheetId="3" hidden="1">'Anexo D. Semblanza y contacto'!$1:$5</definedName>
  </definedNames>
  <calcPr fullCalcOnLoad="1"/>
</workbook>
</file>

<file path=xl/sharedStrings.xml><?xml version="1.0" encoding="utf-8"?>
<sst xmlns="http://schemas.openxmlformats.org/spreadsheetml/2006/main" count="236" uniqueCount="157">
  <si>
    <t>N° de Solicitud</t>
  </si>
  <si>
    <t>Fecha de recepción</t>
  </si>
  <si>
    <t>Presente</t>
  </si>
  <si>
    <t>1. INFORMACIÓN GENERAL</t>
  </si>
  <si>
    <t>Extensión</t>
  </si>
  <si>
    <t>Correo(s) electrónico(s)</t>
  </si>
  <si>
    <t>Domicilio</t>
  </si>
  <si>
    <t>Calle</t>
  </si>
  <si>
    <t>Número</t>
  </si>
  <si>
    <t>Colonia</t>
  </si>
  <si>
    <t>Municipio</t>
  </si>
  <si>
    <t>Entidad</t>
  </si>
  <si>
    <t>Código Postal</t>
  </si>
  <si>
    <t>Nombre de la persona enlace administrativa en la Instancia</t>
  </si>
  <si>
    <t>Cargo de la persona enlace administrativa en la Instancia</t>
  </si>
  <si>
    <t>Correo(s) electrónico(s) del enlace</t>
  </si>
  <si>
    <t>Marca con X según corresponda</t>
  </si>
  <si>
    <t>Festival de la Instancia</t>
  </si>
  <si>
    <t>Festival Respaldado</t>
  </si>
  <si>
    <t>CLUNI</t>
  </si>
  <si>
    <t>2. CARACTERÍSTICAS GENERALES DEL FESTIVAL</t>
  </si>
  <si>
    <t>Nombre del Festival</t>
  </si>
  <si>
    <t>Número de ediciones previas comprobables</t>
  </si>
  <si>
    <t>Disciplina</t>
  </si>
  <si>
    <t>Objetivo general</t>
  </si>
  <si>
    <t>Periodo de realización de Festival</t>
  </si>
  <si>
    <t>3. INFORMACIÓN FINANCIERA</t>
  </si>
  <si>
    <t>MONTO</t>
  </si>
  <si>
    <t>% COSTO TOTAL DEL PROYECTO</t>
  </si>
  <si>
    <t>Costo total de realización del Festival</t>
  </si>
  <si>
    <t>No.</t>
  </si>
  <si>
    <t>Confirmado/
tentativo</t>
  </si>
  <si>
    <t>Lugar de presentación
(Nombre del Foro)</t>
  </si>
  <si>
    <t>Horario</t>
  </si>
  <si>
    <t>Núm. de participantes por grupo</t>
  </si>
  <si>
    <t>Total General</t>
  </si>
  <si>
    <t>Programación confirmada</t>
  </si>
  <si>
    <t>Datos de contacto</t>
  </si>
  <si>
    <t>Artista o Grupo</t>
  </si>
  <si>
    <t>Representante</t>
  </si>
  <si>
    <t>Nombre</t>
  </si>
  <si>
    <t>Correo electrónico</t>
  </si>
  <si>
    <t>Años de experiencia comprobables</t>
  </si>
  <si>
    <t>Especialidad</t>
  </si>
  <si>
    <t>Categoría (amateur/profesional)</t>
  </si>
  <si>
    <t>Alcance (Local, regional, nacional)</t>
  </si>
  <si>
    <t>Cuenta con CFDI</t>
  </si>
  <si>
    <t>Reconocimientos importantes</t>
  </si>
  <si>
    <t>Participaciones significativas</t>
  </si>
  <si>
    <t>Duración</t>
  </si>
  <si>
    <t>Música</t>
  </si>
  <si>
    <t>Danza</t>
  </si>
  <si>
    <t>Teatro</t>
  </si>
  <si>
    <t>Multidisciplina</t>
  </si>
  <si>
    <t>Circo</t>
  </si>
  <si>
    <t>Títeres</t>
  </si>
  <si>
    <t>Cabaret</t>
  </si>
  <si>
    <t>Local</t>
  </si>
  <si>
    <t>Regional</t>
  </si>
  <si>
    <t>Nacional</t>
  </si>
  <si>
    <t>Confirmado</t>
  </si>
  <si>
    <t>Tentativo</t>
  </si>
  <si>
    <t>Amateur</t>
  </si>
  <si>
    <t>Profesional</t>
  </si>
  <si>
    <t>Sí</t>
  </si>
  <si>
    <t>No</t>
  </si>
  <si>
    <t>Nombre de la persona responsable operativa del festival</t>
  </si>
  <si>
    <t>Cargo de la persona responsable operativa del festival</t>
  </si>
  <si>
    <t>Correo(s) electrónico(s) de la persona responsable operativa del festival</t>
  </si>
  <si>
    <t>Nombre de la presentación</t>
  </si>
  <si>
    <t>Página web/ Redes sociales (indispensable)</t>
  </si>
  <si>
    <t>Links a material videográfico (indispensable)</t>
  </si>
  <si>
    <t>(Para uso exclusivo de la Secretaría de Cultura)</t>
  </si>
  <si>
    <t>Página Web del Festival</t>
  </si>
  <si>
    <t>Facebook del Festival</t>
  </si>
  <si>
    <t>Twitter del Festival</t>
  </si>
  <si>
    <t>Metas numéricas
(Presentaciones, público beneficiado, municipios, foros, artistas, grupos a beneficiar, etc.)</t>
  </si>
  <si>
    <r>
      <t xml:space="preserve">Fecha de inicio </t>
    </r>
    <r>
      <rPr>
        <b/>
        <sz val="9"/>
        <rFont val="Times New Roman"/>
        <family val="1"/>
      </rPr>
      <t>(dd/mm/aaaa)</t>
    </r>
  </si>
  <si>
    <r>
      <t xml:space="preserve">Fecha de término </t>
    </r>
    <r>
      <rPr>
        <b/>
        <sz val="9"/>
        <rFont val="Times New Roman"/>
        <family val="1"/>
      </rPr>
      <t>(dd/mm/aaaa)</t>
    </r>
  </si>
  <si>
    <t>Apoyo financiero solicitado a la Secretaría de Cultura</t>
  </si>
  <si>
    <t>Municipio y Estado de origen del artista o grupo</t>
  </si>
  <si>
    <t>Nombre de la Instancia Postulante</t>
  </si>
  <si>
    <t>Nombre y cargo del enlace con la OSC Respaldada</t>
  </si>
  <si>
    <t>Correo(s) electrónico(s) del enlace con la OSC Respaldada</t>
  </si>
  <si>
    <t>Nombre del Organismo de la Sociedad Civil Respaldada</t>
  </si>
  <si>
    <t>Teléfono(s) con clave lada del enlace con la OSC Respaldada</t>
  </si>
  <si>
    <t>Alcance de la programación</t>
  </si>
  <si>
    <t>Nombre y firma de la/el Titular de la Instancia Postulante</t>
  </si>
  <si>
    <t>Cargo de la/el Titular</t>
  </si>
  <si>
    <t>Nombre de la/el Artista o Grupo</t>
  </si>
  <si>
    <t>Nombre de la/el representante de la/el artista o grupo</t>
  </si>
  <si>
    <t>Nombre y firma de la/el responsable operativo del Festival</t>
  </si>
  <si>
    <t>Municipio de origen de la/el artista o grupo</t>
  </si>
  <si>
    <t>Estado de origen de la/el artista o grupo</t>
  </si>
  <si>
    <t>Público al que va dirigida</t>
  </si>
  <si>
    <t>Impacto socio/cultural del espectáculo</t>
  </si>
  <si>
    <t>Nombre y firma de la/el artista o representante del grupo artístico</t>
  </si>
  <si>
    <t>Directora General de Promoción y Festivales Culturales</t>
  </si>
  <si>
    <t>Lic. Marcela Diez Martínez Franco</t>
  </si>
  <si>
    <t>Espacio requerido: cerrado/abierto</t>
  </si>
  <si>
    <t>Duración del espectáculo propuesto</t>
  </si>
  <si>
    <t>Nombre y grado académico de la/el Titular</t>
  </si>
  <si>
    <t>Teléfono(s) con clave lada (01, 044 o 045)</t>
  </si>
  <si>
    <t>Teléfono(s) con clave lada del enlace (01, 044 o 045)</t>
  </si>
  <si>
    <t>Teléfono(s) con clave lada de la persona responsable operativa del festival (01, 044 o 045)</t>
  </si>
  <si>
    <t>Datos generales del artista y/o grupo</t>
  </si>
  <si>
    <t>Información de la presentación artística propuesta</t>
  </si>
  <si>
    <t>No. de participantes en escena de la presentación artística</t>
  </si>
  <si>
    <t>No. de mujeres en escena</t>
  </si>
  <si>
    <t>No. de hombres en escena</t>
  </si>
  <si>
    <t>Recibe apoyo del FONCA actualmente y qué tipo de apoyo es</t>
  </si>
  <si>
    <t>Links a material videográfico de la propuesta (obligatorio)</t>
  </si>
  <si>
    <t>Links a material videográfico de la propuesta
(obligatorio)</t>
  </si>
  <si>
    <t>Monto de honorarios solicitado de la presentación con impuestos incluidos</t>
  </si>
  <si>
    <t>Sinopsis de la presentación artística propuesta</t>
  </si>
  <si>
    <t>Cerrado</t>
  </si>
  <si>
    <t>Abierto</t>
  </si>
  <si>
    <t>Ambos</t>
  </si>
  <si>
    <t>Fecha de presentación
dd/mm/aaaa</t>
  </si>
  <si>
    <r>
      <t>CRONOGRAMA, PRESUPUESTO Y PROGRAMACIÓN 
8.</t>
    </r>
    <r>
      <rPr>
        <b/>
        <vertAlign val="superscript"/>
        <sz val="12"/>
        <color indexed="8"/>
        <rFont val="Times New Roman"/>
        <family val="1"/>
      </rPr>
      <t>a</t>
    </r>
    <r>
      <rPr>
        <b/>
        <sz val="12"/>
        <color indexed="8"/>
        <rFont val="Times New Roman"/>
        <family val="1"/>
      </rPr>
      <t xml:space="preserve"> CONVOCATORIA PARA EL OTORGAMIENTO DE SUBSIDIOS EN 
COINVERSIÓN A FESTIVALES CULTURALES Y ARTÍSTICOS 2018</t>
    </r>
  </si>
  <si>
    <r>
      <t>SEMBLANZA Y COTIZACIÓN DE LOS ARTISTAS Y GRUPOS 
8.</t>
    </r>
    <r>
      <rPr>
        <b/>
        <vertAlign val="superscript"/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CONVOCATORIA PARA EL OTORGAMIENTO DE SUBSIDIOS EN
COINVERSIÓN A FESTIVALES CULTURALES Y ARTÍSTICOS 2018</t>
    </r>
  </si>
  <si>
    <r>
      <t>SOLICITUD
8.</t>
    </r>
    <r>
      <rPr>
        <b/>
        <vertAlign val="superscript"/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CONVOCATORIA PARA EL OTORGAMIENTO DE SUBSIDIOS
EN COINVERSIÓN A FESTIVALES CULTURALES Y ARTÍSTICOS 2018</t>
    </r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</si>
  <si>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</si>
  <si>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</si>
  <si>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</si>
  <si>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</si>
  <si>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</si>
  <si>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</si>
  <si>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</si>
  <si>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Colima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</si>
  <si>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</si>
  <si>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</si>
  <si>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</si>
  <si>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</si>
  <si>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</si>
  <si>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</si>
  <si>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</si>
  <si>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</si>
  <si>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</si>
  <si>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</si>
  <si>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</si>
  <si>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</si>
  <si>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</si>
  <si>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</si>
  <si>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</si>
  <si>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</si>
  <si>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</si>
  <si>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</si>
  <si>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</si>
  <si>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</si>
  <si>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</si>
  <si>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Coahuila de Zaragoza</t>
  </si>
  <si>
    <t>Michoacán de Ocampo</t>
  </si>
  <si>
    <t>Veracruz de Ignacio de la Llave</t>
  </si>
  <si>
    <t>Monto de honorarios con impuestos incluidos</t>
  </si>
  <si>
    <t>Número telefónico fijo con clave lada (01)</t>
  </si>
  <si>
    <t>Número de celular (044 ó 045)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</si>
</sst>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color indexed="63"/>
      <name val="Times New Roman"/>
      <family val="1"/>
    </font>
    <font>
      <b/>
      <sz val="15"/>
      <color indexed="6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2" tint="-0.7499799728393555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 tint="0.2499800026416778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1" fontId="54" fillId="0" borderId="0" xfId="0" applyNumberFormat="1" applyFont="1" applyFill="1" applyAlignment="1">
      <alignment horizontal="center" vertical="center"/>
    </xf>
    <xf numFmtId="44" fontId="54" fillId="0" borderId="0" xfId="49" applyFont="1" applyFill="1" applyAlignment="1">
      <alignment vertical="center"/>
    </xf>
    <xf numFmtId="0" fontId="54" fillId="0" borderId="0" xfId="0" applyFont="1" applyFill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1" fontId="54" fillId="0" borderId="0" xfId="0" applyNumberFormat="1" applyFont="1" applyFill="1" applyAlignment="1" applyProtection="1">
      <alignment horizontal="center" vertical="center"/>
      <protection/>
    </xf>
    <xf numFmtId="44" fontId="55" fillId="0" borderId="10" xfId="49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4" fillId="0" borderId="0" xfId="0" applyFont="1" applyFill="1" applyAlignment="1" applyProtection="1">
      <alignment vertical="center"/>
      <protection/>
    </xf>
    <xf numFmtId="9" fontId="55" fillId="0" borderId="10" xfId="53" applyFont="1" applyFill="1" applyBorder="1" applyAlignment="1" applyProtection="1">
      <alignment horizontal="center" vertical="center"/>
      <protection/>
    </xf>
    <xf numFmtId="1" fontId="56" fillId="0" borderId="0" xfId="0" applyNumberFormat="1" applyFont="1" applyFill="1" applyAlignment="1" applyProtection="1" quotePrefix="1">
      <alignment vertical="center"/>
      <protection/>
    </xf>
    <xf numFmtId="0" fontId="56" fillId="0" borderId="0" xfId="0" applyFont="1" applyFill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wrapText="1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8" fillId="0" borderId="0" xfId="0" applyFont="1" applyAlignment="1" applyProtection="1">
      <alignment/>
      <protection/>
    </xf>
    <xf numFmtId="0" fontId="54" fillId="0" borderId="0" xfId="0" applyFont="1" applyFill="1" applyAlignment="1" applyProtection="1">
      <alignment vertical="center"/>
      <protection locked="0"/>
    </xf>
    <xf numFmtId="49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4" fillId="0" borderId="0" xfId="0" applyNumberFormat="1" applyFont="1" applyFill="1" applyAlignment="1" applyProtection="1">
      <alignment vertical="center"/>
      <protection/>
    </xf>
    <xf numFmtId="49" fontId="54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4" fontId="2" fillId="33" borderId="10" xfId="49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center" vertical="center" wrapText="1" shrinkToFit="1"/>
    </xf>
    <xf numFmtId="49" fontId="5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4" fillId="0" borderId="0" xfId="0" applyFont="1" applyFill="1" applyAlignment="1">
      <alignment vertical="center" wrapText="1" shrinkToFit="1"/>
    </xf>
    <xf numFmtId="49" fontId="54" fillId="0" borderId="10" xfId="0" applyNumberFormat="1" applyFont="1" applyFill="1" applyBorder="1" applyAlignment="1" applyProtection="1">
      <alignment vertical="center" wrapText="1" shrinkToFit="1"/>
      <protection/>
    </xf>
    <xf numFmtId="0" fontId="54" fillId="0" borderId="0" xfId="0" applyFont="1" applyFill="1" applyBorder="1" applyAlignment="1" applyProtection="1">
      <alignment vertical="center" wrapText="1" shrinkToFit="1"/>
      <protection/>
    </xf>
    <xf numFmtId="20" fontId="54" fillId="0" borderId="0" xfId="0" applyNumberFormat="1" applyFont="1" applyFill="1" applyAlignment="1">
      <alignment vertical="center"/>
    </xf>
    <xf numFmtId="20" fontId="2" fillId="33" borderId="10" xfId="0" applyNumberFormat="1" applyFont="1" applyFill="1" applyBorder="1" applyAlignment="1">
      <alignment horizontal="center" vertical="center" wrapText="1"/>
    </xf>
    <xf numFmtId="20" fontId="54" fillId="0" borderId="0" xfId="0" applyNumberFormat="1" applyFont="1" applyFill="1" applyBorder="1" applyAlignment="1" applyProtection="1">
      <alignment vertical="center"/>
      <protection/>
    </xf>
    <xf numFmtId="20" fontId="54" fillId="0" borderId="0" xfId="0" applyNumberFormat="1" applyFont="1" applyFill="1" applyAlignment="1" applyProtection="1">
      <alignment vertical="center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14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20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54" fillId="0" borderId="10" xfId="49" applyNumberFormat="1" applyFont="1" applyFill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Fill="1" applyBorder="1" applyAlignment="1" applyProtection="1">
      <alignment horizontal="center" vertical="center" wrapText="1"/>
      <protection/>
    </xf>
    <xf numFmtId="49" fontId="54" fillId="0" borderId="10" xfId="0" applyNumberFormat="1" applyFont="1" applyFill="1" applyBorder="1" applyAlignment="1" applyProtection="1">
      <alignment vertical="center" wrapText="1"/>
      <protection/>
    </xf>
    <xf numFmtId="20" fontId="54" fillId="0" borderId="10" xfId="0" applyNumberFormat="1" applyFont="1" applyFill="1" applyBorder="1" applyAlignment="1" applyProtection="1">
      <alignment vertical="center" wrapText="1"/>
      <protection/>
    </xf>
    <xf numFmtId="49" fontId="54" fillId="0" borderId="10" xfId="49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left"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right" vertical="center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2" xfId="49" applyNumberFormat="1" applyFont="1" applyFill="1" applyBorder="1" applyAlignment="1" applyProtection="1">
      <alignment vertical="center" wrapText="1"/>
      <protection locked="0"/>
    </xf>
    <xf numFmtId="49" fontId="7" fillId="0" borderId="10" xfId="49" applyNumberFormat="1" applyFont="1" applyFill="1" applyBorder="1" applyAlignment="1" applyProtection="1">
      <alignment vertical="center" wrapText="1"/>
      <protection locked="0"/>
    </xf>
    <xf numFmtId="49" fontId="19" fillId="0" borderId="0" xfId="49" applyNumberFormat="1" applyFont="1" applyFill="1" applyBorder="1" applyAlignment="1" applyProtection="1">
      <alignment wrapText="1"/>
      <protection/>
    </xf>
    <xf numFmtId="49" fontId="7" fillId="0" borderId="14" xfId="49" applyNumberFormat="1" applyFont="1" applyFill="1" applyBorder="1" applyAlignment="1" applyProtection="1">
      <alignment vertical="center" wrapText="1"/>
      <protection locked="0"/>
    </xf>
    <xf numFmtId="44" fontId="7" fillId="0" borderId="14" xfId="49" applyNumberFormat="1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/>
      <protection/>
    </xf>
    <xf numFmtId="44" fontId="3" fillId="0" borderId="10" xfId="49" applyFont="1" applyFill="1" applyBorder="1" applyAlignment="1" applyProtection="1">
      <alignment horizontal="center" vertical="center" wrapText="1"/>
      <protection locked="0"/>
    </xf>
    <xf numFmtId="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11" fillId="33" borderId="10" xfId="0" applyNumberFormat="1" applyFont="1" applyFill="1" applyBorder="1" applyAlignment="1" applyProtection="1">
      <alignment horizontal="center" vertical="center"/>
      <protection/>
    </xf>
    <xf numFmtId="9" fontId="3" fillId="0" borderId="10" xfId="53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49" fontId="4" fillId="33" borderId="17" xfId="0" applyNumberFormat="1" applyFont="1" applyFill="1" applyBorder="1" applyAlignment="1" applyProtection="1">
      <alignment horizontal="center" vertical="center"/>
      <protection/>
    </xf>
    <xf numFmtId="49" fontId="4" fillId="33" borderId="18" xfId="0" applyNumberFormat="1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4" fillId="33" borderId="14" xfId="0" applyNumberFormat="1" applyFont="1" applyFill="1" applyBorder="1" applyAlignment="1" applyProtection="1">
      <alignment horizontal="left" vertical="center" wrapText="1"/>
      <protection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4" fillId="33" borderId="23" xfId="0" applyNumberFormat="1" applyFont="1" applyFill="1" applyBorder="1" applyAlignment="1" applyProtection="1">
      <alignment horizontal="left" vertical="center"/>
      <protection/>
    </xf>
    <xf numFmtId="49" fontId="4" fillId="33" borderId="14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 quotePrefix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 quotePrefix="1">
      <alignment horizontal="center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49" fontId="4" fillId="33" borderId="11" xfId="0" applyNumberFormat="1" applyFont="1" applyFill="1" applyBorder="1" applyAlignment="1" applyProtection="1">
      <alignment horizontal="right" vertical="center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 wrapText="1"/>
      <protection/>
    </xf>
    <xf numFmtId="49" fontId="3" fillId="34" borderId="15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7" fillId="0" borderId="16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/>
      <protection/>
    </xf>
    <xf numFmtId="0" fontId="59" fillId="0" borderId="0" xfId="0" applyFont="1" applyFill="1" applyAlignment="1">
      <alignment horizontal="right" vertical="center" wrapText="1"/>
    </xf>
    <xf numFmtId="0" fontId="57" fillId="0" borderId="0" xfId="0" applyFont="1" applyFill="1" applyAlignment="1">
      <alignment horizontal="right" vertical="center"/>
    </xf>
    <xf numFmtId="0" fontId="60" fillId="0" borderId="15" xfId="0" applyNumberFormat="1" applyFont="1" applyFill="1" applyBorder="1" applyAlignment="1" applyProtection="1">
      <alignment horizontal="center" vertical="center"/>
      <protection/>
    </xf>
    <xf numFmtId="0" fontId="54" fillId="0" borderId="15" xfId="0" applyNumberFormat="1" applyFon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 horizontal="center" wrapText="1"/>
      <protection/>
    </xf>
    <xf numFmtId="0" fontId="55" fillId="0" borderId="11" xfId="0" applyFont="1" applyFill="1" applyBorder="1" applyAlignment="1" applyProtection="1">
      <alignment horizontal="center" vertical="center"/>
      <protection/>
    </xf>
    <xf numFmtId="0" fontId="55" fillId="0" borderId="17" xfId="0" applyFont="1" applyFill="1" applyBorder="1" applyAlignment="1" applyProtection="1">
      <alignment horizontal="center" vertical="center"/>
      <protection/>
    </xf>
    <xf numFmtId="0" fontId="55" fillId="0" borderId="18" xfId="0" applyFont="1" applyFill="1" applyBorder="1" applyAlignment="1" applyProtection="1">
      <alignment horizontal="center" vertical="center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0" fontId="55" fillId="0" borderId="18" xfId="0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left" vertical="center" wrapText="1"/>
      <protection/>
    </xf>
    <xf numFmtId="49" fontId="2" fillId="33" borderId="14" xfId="0" applyNumberFormat="1" applyFont="1" applyFill="1" applyBorder="1" applyAlignment="1" applyProtection="1">
      <alignment horizontal="left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  <strike/>
        <color rgb="FFC00000"/>
      </font>
      <fill>
        <patternFill patternType="solid">
          <fgColor indexed="65"/>
          <bgColor theme="0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  <border/>
    </dxf>
    <dxf>
      <font>
        <b/>
        <i val="0"/>
        <strike/>
        <color rgb="FFC00000"/>
      </font>
      <fill>
        <patternFill patternType="solid">
          <fgColor indexed="65"/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0</xdr:col>
      <xdr:colOff>2533650</xdr:colOff>
      <xdr:row>3</xdr:row>
      <xdr:rowOff>95250</xdr:rowOff>
    </xdr:to>
    <xdr:pic>
      <xdr:nvPicPr>
        <xdr:cNvPr id="1" name="Imagen 1" descr="C:\Users\orivero\Documents\Respaldo\Subdirección de Medios 2012\Diciembre 2012-on\2016\Manual de identidad\Logos oficios y mail\Cultura_oficios_color.jpg"/>
        <xdr:cNvPicPr preferRelativeResize="1">
          <a:picLocks noChangeAspect="1"/>
        </xdr:cNvPicPr>
      </xdr:nvPicPr>
      <xdr:blipFill>
        <a:blip r:embed="rId1"/>
        <a:srcRect l="1208" t="10551" r="-22" b="5006"/>
        <a:stretch>
          <a:fillRect/>
        </a:stretch>
      </xdr:blipFill>
      <xdr:spPr>
        <a:xfrm>
          <a:off x="95250" y="85725"/>
          <a:ext cx="2438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104775</xdr:rowOff>
    </xdr:from>
    <xdr:to>
      <xdr:col>3</xdr:col>
      <xdr:colOff>447675</xdr:colOff>
      <xdr:row>4</xdr:row>
      <xdr:rowOff>133350</xdr:rowOff>
    </xdr:to>
    <xdr:pic>
      <xdr:nvPicPr>
        <xdr:cNvPr id="1" name="Imagen 1" descr="C:\Users\orivero\Documents\Respaldo\Subdirección de Medios 2012\Diciembre 2012-on\2016\Manual de identidad\Logos oficios y mail\Cultura_oficios_color.jpg"/>
        <xdr:cNvPicPr preferRelativeResize="1">
          <a:picLocks noChangeAspect="1"/>
        </xdr:cNvPicPr>
      </xdr:nvPicPr>
      <xdr:blipFill>
        <a:blip r:embed="rId1"/>
        <a:srcRect l="1208" t="10551" r="-22" b="5006"/>
        <a:stretch>
          <a:fillRect/>
        </a:stretch>
      </xdr:blipFill>
      <xdr:spPr>
        <a:xfrm>
          <a:off x="219075" y="104775"/>
          <a:ext cx="2933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28575</xdr:colOff>
      <xdr:row>2</xdr:row>
      <xdr:rowOff>57150</xdr:rowOff>
    </xdr:to>
    <xdr:pic>
      <xdr:nvPicPr>
        <xdr:cNvPr id="1" name="Imagen 1" descr="C:\Users\orivero\Documents\Respaldo\Subdirección de Medios 2012\Diciembre 2012-on\2016\Manual de identidad\Logos oficios y mail\Cultura_oficios_color.jpg"/>
        <xdr:cNvPicPr preferRelativeResize="1">
          <a:picLocks noChangeAspect="1"/>
        </xdr:cNvPicPr>
      </xdr:nvPicPr>
      <xdr:blipFill>
        <a:blip r:embed="rId1"/>
        <a:srcRect l="1208" t="10551" r="-22" b="5006"/>
        <a:stretch>
          <a:fillRect/>
        </a:stretch>
      </xdr:blipFill>
      <xdr:spPr>
        <a:xfrm>
          <a:off x="19050" y="28575"/>
          <a:ext cx="2390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4.140625" style="24" bestFit="1" customWidth="1"/>
    <col min="2" max="16384" width="11.421875" style="24" customWidth="1"/>
  </cols>
  <sheetData>
    <row r="1" ht="15">
      <c r="A1" s="24" t="s">
        <v>50</v>
      </c>
    </row>
    <row r="2" ht="15">
      <c r="A2" s="24" t="s">
        <v>51</v>
      </c>
    </row>
    <row r="3" ht="15">
      <c r="A3" s="24" t="s">
        <v>52</v>
      </c>
    </row>
    <row r="4" ht="15">
      <c r="A4" s="24" t="s">
        <v>53</v>
      </c>
    </row>
    <row r="5" ht="15">
      <c r="A5" s="24" t="s">
        <v>54</v>
      </c>
    </row>
    <row r="6" ht="15">
      <c r="A6" s="24" t="s">
        <v>55</v>
      </c>
    </row>
    <row r="7" ht="15">
      <c r="A7" s="24" t="s">
        <v>56</v>
      </c>
    </row>
    <row r="11" ht="15">
      <c r="A11" s="24" t="s">
        <v>57</v>
      </c>
    </row>
    <row r="12" ht="15">
      <c r="A12" s="24" t="s">
        <v>58</v>
      </c>
    </row>
    <row r="13" ht="15">
      <c r="A13" s="24" t="s">
        <v>59</v>
      </c>
    </row>
    <row r="19" ht="15">
      <c r="A19" s="24" t="s">
        <v>60</v>
      </c>
    </row>
    <row r="20" ht="15">
      <c r="A20" s="24" t="s">
        <v>61</v>
      </c>
    </row>
    <row r="25" ht="15">
      <c r="A25" s="24" t="s">
        <v>62</v>
      </c>
    </row>
    <row r="26" ht="15">
      <c r="A26" s="24" t="s">
        <v>63</v>
      </c>
    </row>
    <row r="31" ht="15">
      <c r="A31" s="24" t="s">
        <v>64</v>
      </c>
    </row>
    <row r="32" ht="15">
      <c r="A32" s="24" t="s">
        <v>65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8"/>
  <sheetViews>
    <sheetView showGridLines="0" view="pageBreakPreview" zoomScale="130" zoomScaleNormal="140" zoomScaleSheetLayoutView="130" zoomScalePageLayoutView="0" workbookViewId="0" topLeftCell="A1">
      <selection activeCell="A1" sqref="A1:G3"/>
    </sheetView>
  </sheetViews>
  <sheetFormatPr defaultColWidth="11.421875" defaultRowHeight="15"/>
  <cols>
    <col min="1" max="1" width="61.140625" style="16" customWidth="1"/>
    <col min="2" max="2" width="11.28125" style="17" customWidth="1"/>
    <col min="3" max="3" width="11.421875" style="17" customWidth="1"/>
    <col min="4" max="4" width="5.7109375" style="17" customWidth="1"/>
    <col min="5" max="5" width="17.57421875" style="17" customWidth="1"/>
    <col min="6" max="6" width="11.421875" style="17" customWidth="1"/>
    <col min="7" max="7" width="8.7109375" style="17" customWidth="1"/>
    <col min="8" max="26" width="11.421875" style="17" customWidth="1"/>
    <col min="27" max="28" width="0" style="17" hidden="1" customWidth="1"/>
    <col min="29" max="16384" width="11.421875" style="17" customWidth="1"/>
  </cols>
  <sheetData>
    <row r="1" spans="1:28" ht="19.5" customHeight="1">
      <c r="A1" s="119" t="s">
        <v>121</v>
      </c>
      <c r="B1" s="119"/>
      <c r="C1" s="119"/>
      <c r="D1" s="119"/>
      <c r="E1" s="119"/>
      <c r="F1" s="119"/>
      <c r="G1" s="119"/>
      <c r="AA1" s="29" t="s">
        <v>122</v>
      </c>
      <c r="AB1" s="17" t="s">
        <v>50</v>
      </c>
    </row>
    <row r="2" spans="1:28" ht="19.5" customHeight="1">
      <c r="A2" s="119"/>
      <c r="B2" s="119"/>
      <c r="C2" s="119"/>
      <c r="D2" s="119"/>
      <c r="E2" s="119"/>
      <c r="F2" s="119"/>
      <c r="G2" s="119"/>
      <c r="AA2" s="29" t="s">
        <v>123</v>
      </c>
      <c r="AB2" s="17" t="s">
        <v>51</v>
      </c>
    </row>
    <row r="3" spans="1:28" ht="19.5" customHeight="1">
      <c r="A3" s="119"/>
      <c r="B3" s="119"/>
      <c r="C3" s="119"/>
      <c r="D3" s="119"/>
      <c r="E3" s="119"/>
      <c r="F3" s="119"/>
      <c r="G3" s="119"/>
      <c r="AA3" s="29" t="s">
        <v>124</v>
      </c>
      <c r="AB3" s="17" t="s">
        <v>52</v>
      </c>
    </row>
    <row r="4" spans="27:28" ht="15" customHeight="1">
      <c r="AA4" s="29" t="s">
        <v>125</v>
      </c>
      <c r="AB4" s="17" t="s">
        <v>53</v>
      </c>
    </row>
    <row r="5" spans="5:28" ht="15.75">
      <c r="E5" s="18" t="s">
        <v>0</v>
      </c>
      <c r="F5" s="120"/>
      <c r="G5" s="120"/>
      <c r="AA5" s="29" t="s">
        <v>126</v>
      </c>
      <c r="AB5" s="17" t="s">
        <v>54</v>
      </c>
    </row>
    <row r="6" spans="5:28" ht="6.75" customHeight="1">
      <c r="E6" s="19"/>
      <c r="F6" s="20"/>
      <c r="G6" s="20"/>
      <c r="AA6" s="29" t="s">
        <v>127</v>
      </c>
      <c r="AB6" s="17" t="s">
        <v>55</v>
      </c>
    </row>
    <row r="7" spans="5:28" ht="15.75">
      <c r="E7" s="18" t="s">
        <v>1</v>
      </c>
      <c r="F7" s="120"/>
      <c r="G7" s="120"/>
      <c r="AA7" s="29" t="s">
        <v>128</v>
      </c>
      <c r="AB7" s="17" t="s">
        <v>56</v>
      </c>
    </row>
    <row r="8" ht="6.75" customHeight="1">
      <c r="AA8" s="29" t="s">
        <v>151</v>
      </c>
    </row>
    <row r="9" spans="2:27" ht="12" customHeight="1">
      <c r="B9" s="121" t="s">
        <v>72</v>
      </c>
      <c r="C9" s="121"/>
      <c r="D9" s="121"/>
      <c r="E9" s="121"/>
      <c r="F9" s="121"/>
      <c r="G9" s="121"/>
      <c r="AA9" s="29" t="s">
        <v>129</v>
      </c>
    </row>
    <row r="10" spans="1:27" ht="15.75" customHeight="1">
      <c r="A10" s="16" t="s">
        <v>98</v>
      </c>
      <c r="E10" s="21"/>
      <c r="F10" s="21"/>
      <c r="G10" s="21"/>
      <c r="AA10" s="29" t="s">
        <v>130</v>
      </c>
    </row>
    <row r="11" spans="1:27" ht="15.75" customHeight="1">
      <c r="A11" s="16" t="s">
        <v>97</v>
      </c>
      <c r="B11" s="16"/>
      <c r="C11" s="16"/>
      <c r="D11" s="16"/>
      <c r="E11" s="16"/>
      <c r="F11" s="16"/>
      <c r="G11" s="16"/>
      <c r="AA11" s="29" t="s">
        <v>131</v>
      </c>
    </row>
    <row r="12" spans="1:28" ht="15.75" customHeight="1">
      <c r="A12" s="16" t="s">
        <v>2</v>
      </c>
      <c r="B12" s="16"/>
      <c r="C12" s="16"/>
      <c r="D12" s="16"/>
      <c r="E12" s="16"/>
      <c r="F12" s="16"/>
      <c r="G12" s="16"/>
      <c r="AA12" s="29" t="s">
        <v>132</v>
      </c>
      <c r="AB12" s="17" t="s">
        <v>57</v>
      </c>
    </row>
    <row r="13" spans="1:28" ht="15.75">
      <c r="A13" s="122" t="s">
        <v>3</v>
      </c>
      <c r="B13" s="122"/>
      <c r="C13" s="122"/>
      <c r="D13" s="122"/>
      <c r="E13" s="122"/>
      <c r="F13" s="122"/>
      <c r="G13" s="122"/>
      <c r="AA13" s="29" t="s">
        <v>133</v>
      </c>
      <c r="AB13" s="17" t="s">
        <v>58</v>
      </c>
    </row>
    <row r="14" spans="1:28" ht="15.75">
      <c r="A14" s="31" t="s">
        <v>81</v>
      </c>
      <c r="B14" s="90"/>
      <c r="C14" s="91"/>
      <c r="D14" s="91"/>
      <c r="E14" s="91"/>
      <c r="F14" s="91"/>
      <c r="G14" s="92"/>
      <c r="AA14" s="29" t="s">
        <v>134</v>
      </c>
      <c r="AB14" s="17" t="s">
        <v>59</v>
      </c>
    </row>
    <row r="15" spans="1:27" ht="15.75">
      <c r="A15" s="31" t="s">
        <v>101</v>
      </c>
      <c r="B15" s="90"/>
      <c r="C15" s="91"/>
      <c r="D15" s="91"/>
      <c r="E15" s="91"/>
      <c r="F15" s="91"/>
      <c r="G15" s="92"/>
      <c r="AA15" s="29" t="s">
        <v>135</v>
      </c>
    </row>
    <row r="16" spans="1:27" ht="15.75">
      <c r="A16" s="31" t="s">
        <v>88</v>
      </c>
      <c r="B16" s="90"/>
      <c r="C16" s="91"/>
      <c r="D16" s="91"/>
      <c r="E16" s="91"/>
      <c r="F16" s="91"/>
      <c r="G16" s="92"/>
      <c r="AA16" s="29" t="s">
        <v>152</v>
      </c>
    </row>
    <row r="17" spans="1:27" ht="15.75">
      <c r="A17" s="31" t="s">
        <v>102</v>
      </c>
      <c r="B17" s="90"/>
      <c r="C17" s="91"/>
      <c r="D17" s="92"/>
      <c r="E17" s="34" t="s">
        <v>4</v>
      </c>
      <c r="F17" s="90"/>
      <c r="G17" s="92"/>
      <c r="AA17" s="29" t="s">
        <v>136</v>
      </c>
    </row>
    <row r="18" spans="1:27" ht="15.75">
      <c r="A18" s="31" t="s">
        <v>5</v>
      </c>
      <c r="B18" s="90"/>
      <c r="C18" s="91"/>
      <c r="D18" s="91"/>
      <c r="E18" s="91"/>
      <c r="F18" s="91"/>
      <c r="G18" s="92"/>
      <c r="AA18" s="29" t="s">
        <v>137</v>
      </c>
    </row>
    <row r="19" spans="1:27" ht="15.75">
      <c r="A19" s="93" t="s">
        <v>6</v>
      </c>
      <c r="B19" s="35" t="s">
        <v>7</v>
      </c>
      <c r="C19" s="90"/>
      <c r="D19" s="91"/>
      <c r="E19" s="91"/>
      <c r="F19" s="34" t="s">
        <v>8</v>
      </c>
      <c r="G19" s="52"/>
      <c r="AA19" s="29" t="s">
        <v>138</v>
      </c>
    </row>
    <row r="20" spans="1:27" ht="15.75">
      <c r="A20" s="93"/>
      <c r="B20" s="35" t="s">
        <v>9</v>
      </c>
      <c r="C20" s="90"/>
      <c r="D20" s="91"/>
      <c r="E20" s="91"/>
      <c r="F20" s="91"/>
      <c r="G20" s="92"/>
      <c r="AA20" s="29" t="s">
        <v>139</v>
      </c>
    </row>
    <row r="21" spans="1:27" ht="15.75">
      <c r="A21" s="93"/>
      <c r="B21" s="35" t="s">
        <v>10</v>
      </c>
      <c r="C21" s="90"/>
      <c r="D21" s="91"/>
      <c r="E21" s="91"/>
      <c r="F21" s="91"/>
      <c r="G21" s="92"/>
      <c r="AA21" s="29" t="s">
        <v>140</v>
      </c>
    </row>
    <row r="22" spans="1:27" ht="26.25" customHeight="1">
      <c r="A22" s="93"/>
      <c r="B22" s="35" t="s">
        <v>11</v>
      </c>
      <c r="C22" s="117"/>
      <c r="D22" s="118"/>
      <c r="E22" s="34" t="s">
        <v>12</v>
      </c>
      <c r="F22" s="90"/>
      <c r="G22" s="92"/>
      <c r="AA22" s="29" t="s">
        <v>141</v>
      </c>
    </row>
    <row r="23" spans="1:27" ht="15.75">
      <c r="A23" s="31" t="s">
        <v>13</v>
      </c>
      <c r="B23" s="90"/>
      <c r="C23" s="91"/>
      <c r="D23" s="91"/>
      <c r="E23" s="91"/>
      <c r="F23" s="91"/>
      <c r="G23" s="92"/>
      <c r="AA23" s="29" t="s">
        <v>142</v>
      </c>
    </row>
    <row r="24" spans="1:27" ht="15.75">
      <c r="A24" s="31" t="s">
        <v>14</v>
      </c>
      <c r="B24" s="90"/>
      <c r="C24" s="91"/>
      <c r="D24" s="91"/>
      <c r="E24" s="91"/>
      <c r="F24" s="91"/>
      <c r="G24" s="92"/>
      <c r="AA24" s="29" t="s">
        <v>143</v>
      </c>
    </row>
    <row r="25" spans="1:27" ht="15.75">
      <c r="A25" s="31" t="s">
        <v>103</v>
      </c>
      <c r="B25" s="90"/>
      <c r="C25" s="91"/>
      <c r="D25" s="92"/>
      <c r="E25" s="34" t="s">
        <v>4</v>
      </c>
      <c r="F25" s="109"/>
      <c r="G25" s="92"/>
      <c r="AA25" s="29" t="s">
        <v>144</v>
      </c>
    </row>
    <row r="26" spans="1:27" ht="15.75">
      <c r="A26" s="31" t="s">
        <v>15</v>
      </c>
      <c r="B26" s="90"/>
      <c r="C26" s="91"/>
      <c r="D26" s="91"/>
      <c r="E26" s="91"/>
      <c r="F26" s="91"/>
      <c r="G26" s="92"/>
      <c r="AA26" s="29" t="s">
        <v>145</v>
      </c>
    </row>
    <row r="27" spans="1:27" ht="15.75">
      <c r="A27" s="31" t="s">
        <v>66</v>
      </c>
      <c r="B27" s="90"/>
      <c r="C27" s="91"/>
      <c r="D27" s="91"/>
      <c r="E27" s="91"/>
      <c r="F27" s="91"/>
      <c r="G27" s="92"/>
      <c r="AA27" s="29" t="s">
        <v>146</v>
      </c>
    </row>
    <row r="28" spans="1:27" ht="15.75">
      <c r="A28" s="31" t="s">
        <v>67</v>
      </c>
      <c r="B28" s="90"/>
      <c r="C28" s="91"/>
      <c r="D28" s="91"/>
      <c r="E28" s="91"/>
      <c r="F28" s="91"/>
      <c r="G28" s="92"/>
      <c r="AA28" s="29" t="s">
        <v>147</v>
      </c>
    </row>
    <row r="29" spans="1:27" ht="31.5">
      <c r="A29" s="32" t="s">
        <v>104</v>
      </c>
      <c r="B29" s="90"/>
      <c r="C29" s="91"/>
      <c r="D29" s="92"/>
      <c r="E29" s="34" t="s">
        <v>4</v>
      </c>
      <c r="F29" s="90"/>
      <c r="G29" s="92"/>
      <c r="AA29" s="29" t="s">
        <v>148</v>
      </c>
    </row>
    <row r="30" spans="1:27" ht="32.25" thickBot="1">
      <c r="A30" s="32" t="s">
        <v>68</v>
      </c>
      <c r="B30" s="90"/>
      <c r="C30" s="91"/>
      <c r="D30" s="91"/>
      <c r="E30" s="91"/>
      <c r="F30" s="91"/>
      <c r="G30" s="92"/>
      <c r="AA30" s="29" t="s">
        <v>153</v>
      </c>
    </row>
    <row r="31" spans="1:27" ht="16.5" thickBot="1">
      <c r="A31" s="31" t="s">
        <v>16</v>
      </c>
      <c r="B31" s="115" t="s">
        <v>17</v>
      </c>
      <c r="C31" s="116"/>
      <c r="D31" s="53"/>
      <c r="E31" s="115" t="s">
        <v>18</v>
      </c>
      <c r="F31" s="116"/>
      <c r="G31" s="53"/>
      <c r="AA31" s="29" t="s">
        <v>149</v>
      </c>
    </row>
    <row r="32" spans="1:27" ht="15.75">
      <c r="A32" s="32" t="s">
        <v>84</v>
      </c>
      <c r="B32" s="90"/>
      <c r="C32" s="91"/>
      <c r="D32" s="91"/>
      <c r="E32" s="91"/>
      <c r="F32" s="91"/>
      <c r="G32" s="92"/>
      <c r="AA32" s="29" t="s">
        <v>150</v>
      </c>
    </row>
    <row r="33" spans="1:7" ht="15.75">
      <c r="A33" s="31" t="s">
        <v>19</v>
      </c>
      <c r="B33" s="112"/>
      <c r="C33" s="113"/>
      <c r="D33" s="113"/>
      <c r="E33" s="113"/>
      <c r="F33" s="113"/>
      <c r="G33" s="114"/>
    </row>
    <row r="34" spans="1:7" ht="15.75">
      <c r="A34" s="33" t="s">
        <v>82</v>
      </c>
      <c r="B34" s="90"/>
      <c r="C34" s="91"/>
      <c r="D34" s="91"/>
      <c r="E34" s="91"/>
      <c r="F34" s="91"/>
      <c r="G34" s="92"/>
    </row>
    <row r="35" spans="1:7" ht="15.75">
      <c r="A35" s="31" t="s">
        <v>85</v>
      </c>
      <c r="B35" s="90"/>
      <c r="C35" s="91"/>
      <c r="D35" s="92"/>
      <c r="E35" s="34" t="s">
        <v>4</v>
      </c>
      <c r="F35" s="109"/>
      <c r="G35" s="92"/>
    </row>
    <row r="36" spans="1:7" ht="15.75">
      <c r="A36" s="31" t="s">
        <v>83</v>
      </c>
      <c r="B36" s="90"/>
      <c r="C36" s="91"/>
      <c r="D36" s="91"/>
      <c r="E36" s="91"/>
      <c r="F36" s="91"/>
      <c r="G36" s="92"/>
    </row>
    <row r="37" spans="1:7" ht="15.75">
      <c r="A37" s="82" t="s">
        <v>20</v>
      </c>
      <c r="B37" s="82"/>
      <c r="C37" s="82"/>
      <c r="D37" s="82"/>
      <c r="E37" s="82"/>
      <c r="F37" s="82"/>
      <c r="G37" s="82"/>
    </row>
    <row r="38" spans="1:7" ht="18.75">
      <c r="A38" s="31" t="s">
        <v>21</v>
      </c>
      <c r="B38" s="87"/>
      <c r="C38" s="88"/>
      <c r="D38" s="88"/>
      <c r="E38" s="88"/>
      <c r="F38" s="88"/>
      <c r="G38" s="89"/>
    </row>
    <row r="39" spans="1:7" ht="15.75">
      <c r="A39" s="31" t="s">
        <v>22</v>
      </c>
      <c r="B39" s="54"/>
      <c r="C39" s="94" t="s">
        <v>23</v>
      </c>
      <c r="D39" s="95"/>
      <c r="E39" s="96"/>
      <c r="F39" s="90"/>
      <c r="G39" s="92"/>
    </row>
    <row r="40" spans="1:7" ht="15.75">
      <c r="A40" s="31" t="s">
        <v>73</v>
      </c>
      <c r="B40" s="90"/>
      <c r="C40" s="91"/>
      <c r="D40" s="91"/>
      <c r="E40" s="91"/>
      <c r="F40" s="91"/>
      <c r="G40" s="92"/>
    </row>
    <row r="41" spans="1:7" ht="15.75">
      <c r="A41" s="31" t="s">
        <v>74</v>
      </c>
      <c r="B41" s="90"/>
      <c r="C41" s="91"/>
      <c r="D41" s="91"/>
      <c r="E41" s="91"/>
      <c r="F41" s="91"/>
      <c r="G41" s="92"/>
    </row>
    <row r="42" spans="1:7" ht="15.75">
      <c r="A42" s="31" t="s">
        <v>75</v>
      </c>
      <c r="B42" s="109"/>
      <c r="C42" s="110"/>
      <c r="D42" s="110"/>
      <c r="E42" s="110"/>
      <c r="F42" s="110"/>
      <c r="G42" s="111"/>
    </row>
    <row r="43" spans="1:7" ht="13.5" customHeight="1">
      <c r="A43" s="106" t="s">
        <v>24</v>
      </c>
      <c r="B43" s="100"/>
      <c r="C43" s="101"/>
      <c r="D43" s="101"/>
      <c r="E43" s="101"/>
      <c r="F43" s="101"/>
      <c r="G43" s="102"/>
    </row>
    <row r="44" spans="1:7" ht="13.5" customHeight="1">
      <c r="A44" s="107"/>
      <c r="B44" s="103"/>
      <c r="C44" s="104"/>
      <c r="D44" s="104"/>
      <c r="E44" s="104"/>
      <c r="F44" s="104"/>
      <c r="G44" s="105"/>
    </row>
    <row r="45" spans="1:7" ht="13.5" customHeight="1">
      <c r="A45" s="107"/>
      <c r="B45" s="103"/>
      <c r="C45" s="104"/>
      <c r="D45" s="104"/>
      <c r="E45" s="104"/>
      <c r="F45" s="104"/>
      <c r="G45" s="105"/>
    </row>
    <row r="46" spans="1:7" ht="13.5" customHeight="1">
      <c r="A46" s="108"/>
      <c r="B46" s="103"/>
      <c r="C46" s="104"/>
      <c r="D46" s="104"/>
      <c r="E46" s="104"/>
      <c r="F46" s="104"/>
      <c r="G46" s="105"/>
    </row>
    <row r="47" spans="1:7" ht="22.5" customHeight="1">
      <c r="A47" s="98" t="s">
        <v>76</v>
      </c>
      <c r="B47" s="100"/>
      <c r="C47" s="101"/>
      <c r="D47" s="101"/>
      <c r="E47" s="101"/>
      <c r="F47" s="101"/>
      <c r="G47" s="102"/>
    </row>
    <row r="48" spans="1:7" ht="22.5" customHeight="1">
      <c r="A48" s="99"/>
      <c r="B48" s="103"/>
      <c r="C48" s="104"/>
      <c r="D48" s="104"/>
      <c r="E48" s="104"/>
      <c r="F48" s="104"/>
      <c r="G48" s="105"/>
    </row>
    <row r="49" spans="1:7" ht="15.75">
      <c r="A49" s="35" t="s">
        <v>86</v>
      </c>
      <c r="B49" s="86"/>
      <c r="C49" s="86"/>
      <c r="D49" s="86"/>
      <c r="E49" s="86"/>
      <c r="F49" s="86"/>
      <c r="G49" s="86"/>
    </row>
    <row r="50" spans="1:7" ht="15.75">
      <c r="A50" s="83" t="s">
        <v>25</v>
      </c>
      <c r="B50" s="94" t="s">
        <v>77</v>
      </c>
      <c r="C50" s="95"/>
      <c r="D50" s="96"/>
      <c r="E50" s="97"/>
      <c r="F50" s="97"/>
      <c r="G50" s="97"/>
    </row>
    <row r="51" spans="1:7" ht="15.75">
      <c r="A51" s="93"/>
      <c r="B51" s="94" t="s">
        <v>78</v>
      </c>
      <c r="C51" s="95"/>
      <c r="D51" s="96"/>
      <c r="E51" s="97"/>
      <c r="F51" s="97"/>
      <c r="G51" s="97"/>
    </row>
    <row r="52" spans="1:7" ht="15.75">
      <c r="A52" s="82" t="s">
        <v>26</v>
      </c>
      <c r="B52" s="82"/>
      <c r="C52" s="82"/>
      <c r="D52" s="82"/>
      <c r="E52" s="82"/>
      <c r="F52" s="82"/>
      <c r="G52" s="82"/>
    </row>
    <row r="53" spans="1:7" ht="15.75">
      <c r="A53" s="83" t="s">
        <v>79</v>
      </c>
      <c r="B53" s="84" t="s">
        <v>27</v>
      </c>
      <c r="C53" s="84"/>
      <c r="D53" s="84"/>
      <c r="E53" s="84" t="s">
        <v>28</v>
      </c>
      <c r="F53" s="84"/>
      <c r="G53" s="84"/>
    </row>
    <row r="54" spans="1:7" ht="15.75">
      <c r="A54" s="83"/>
      <c r="B54" s="77"/>
      <c r="C54" s="77"/>
      <c r="D54" s="77"/>
      <c r="E54" s="85">
        <f>IF(B54=0,0,(B54*E55)/B55)</f>
        <v>0</v>
      </c>
      <c r="F54" s="85"/>
      <c r="G54" s="85"/>
    </row>
    <row r="55" spans="1:7" ht="15.75">
      <c r="A55" s="31" t="s">
        <v>29</v>
      </c>
      <c r="B55" s="77"/>
      <c r="C55" s="77"/>
      <c r="D55" s="77"/>
      <c r="E55" s="78">
        <v>1</v>
      </c>
      <c r="F55" s="79"/>
      <c r="G55" s="79"/>
    </row>
    <row r="56" spans="1:7" ht="46.5" customHeight="1">
      <c r="A56" s="22"/>
      <c r="B56" s="80">
        <f>B15&amp;""</f>
      </c>
      <c r="C56" s="80"/>
      <c r="D56" s="80"/>
      <c r="E56" s="80"/>
      <c r="F56" s="80"/>
      <c r="G56" s="80"/>
    </row>
    <row r="57" spans="1:7" ht="15.75">
      <c r="A57" s="22"/>
      <c r="B57" s="81" t="s">
        <v>87</v>
      </c>
      <c r="C57" s="81"/>
      <c r="D57" s="81"/>
      <c r="E57" s="81"/>
      <c r="F57" s="81"/>
      <c r="G57" s="81"/>
    </row>
    <row r="58" spans="1:7" ht="15.75">
      <c r="A58" s="22"/>
      <c r="B58" s="23"/>
      <c r="C58" s="23"/>
      <c r="D58" s="23"/>
      <c r="E58" s="23"/>
      <c r="F58" s="23"/>
      <c r="G58" s="23"/>
    </row>
  </sheetData>
  <sheetProtection sheet="1" objects="1" scenarios="1" formatCells="0" formatRows="0"/>
  <mergeCells count="62">
    <mergeCell ref="A13:G13"/>
    <mergeCell ref="A19:A22"/>
    <mergeCell ref="C19:E19"/>
    <mergeCell ref="C20:G20"/>
    <mergeCell ref="C21:G21"/>
    <mergeCell ref="C22:D22"/>
    <mergeCell ref="A1:G3"/>
    <mergeCell ref="B14:G14"/>
    <mergeCell ref="F5:G5"/>
    <mergeCell ref="F7:G7"/>
    <mergeCell ref="B9:G9"/>
    <mergeCell ref="F29:G29"/>
    <mergeCell ref="F22:G22"/>
    <mergeCell ref="B23:G23"/>
    <mergeCell ref="B24:G24"/>
    <mergeCell ref="B25:D25"/>
    <mergeCell ref="F25:G25"/>
    <mergeCell ref="B30:G30"/>
    <mergeCell ref="B15:G15"/>
    <mergeCell ref="B16:G16"/>
    <mergeCell ref="B17:D17"/>
    <mergeCell ref="F17:G17"/>
    <mergeCell ref="B18:G18"/>
    <mergeCell ref="B26:G26"/>
    <mergeCell ref="B27:G27"/>
    <mergeCell ref="B28:G28"/>
    <mergeCell ref="B29:D29"/>
    <mergeCell ref="B32:G32"/>
    <mergeCell ref="B33:G33"/>
    <mergeCell ref="B36:G36"/>
    <mergeCell ref="A37:G37"/>
    <mergeCell ref="B31:C31"/>
    <mergeCell ref="E31:F31"/>
    <mergeCell ref="B35:D35"/>
    <mergeCell ref="B34:G34"/>
    <mergeCell ref="F35:G35"/>
    <mergeCell ref="A43:A46"/>
    <mergeCell ref="B43:G46"/>
    <mergeCell ref="F39:G39"/>
    <mergeCell ref="C39:E39"/>
    <mergeCell ref="B41:G41"/>
    <mergeCell ref="B42:G42"/>
    <mergeCell ref="B49:G49"/>
    <mergeCell ref="B38:G38"/>
    <mergeCell ref="B40:G40"/>
    <mergeCell ref="A50:A51"/>
    <mergeCell ref="B50:D50"/>
    <mergeCell ref="E50:G50"/>
    <mergeCell ref="B51:D51"/>
    <mergeCell ref="E51:G51"/>
    <mergeCell ref="A47:A48"/>
    <mergeCell ref="B47:G48"/>
    <mergeCell ref="B55:D55"/>
    <mergeCell ref="E55:G55"/>
    <mergeCell ref="B56:G56"/>
    <mergeCell ref="B57:G57"/>
    <mergeCell ref="A52:G52"/>
    <mergeCell ref="A53:A54"/>
    <mergeCell ref="B53:D53"/>
    <mergeCell ref="E53:G53"/>
    <mergeCell ref="B54:D54"/>
    <mergeCell ref="E54:G54"/>
  </mergeCells>
  <conditionalFormatting sqref="E50">
    <cfRule type="cellIs" priority="6" dxfId="9" operator="between">
      <formula>42170</formula>
      <formula>42369</formula>
    </cfRule>
  </conditionalFormatting>
  <conditionalFormatting sqref="E51">
    <cfRule type="cellIs" priority="4" dxfId="9" operator="between">
      <formula>42170</formula>
      <formula>42369</formula>
    </cfRule>
  </conditionalFormatting>
  <conditionalFormatting sqref="B39">
    <cfRule type="cellIs" priority="1" dxfId="10" operator="lessThan">
      <formula>2</formula>
    </cfRule>
  </conditionalFormatting>
  <dataValidations count="4">
    <dataValidation type="date" allowBlank="1" showInputMessage="1" showErrorMessage="1" error="Introduzca una fecha entre el 15/05/18 y el 30/11/18; utilizando el formato señalado" sqref="E50:G51">
      <formula1>43235</formula1>
      <formula2>43434</formula2>
    </dataValidation>
    <dataValidation type="list" allowBlank="1" showInputMessage="1" showErrorMessage="1" sqref="C22:D22">
      <formula1>$AA$1:$AA$32</formula1>
    </dataValidation>
    <dataValidation type="list" allowBlank="1" showInputMessage="1" showErrorMessage="1" sqref="F39:G39">
      <formula1>$AB$1:$AB$7</formula1>
    </dataValidation>
    <dataValidation type="list" allowBlank="1" showInputMessage="1" showErrorMessage="1" sqref="B49:G49">
      <formula1>$AB$12:$AB$14</formula1>
    </dataValidation>
  </dataValidations>
  <printOptions horizontalCentered="1"/>
  <pageMargins left="0.3937007874015748" right="0.3937007874015748" top="0.3937007874015748" bottom="0.47" header="0" footer="0.23"/>
  <pageSetup horizontalDpi="600" verticalDpi="600" orientation="portrait" scale="77" r:id="rId2"/>
  <headerFooter>
    <oddFooter xml:space="preserve">&amp;L&amp;"Times New Roman,Negrita"&amp;10Nota:&amp;"Times New Roman,Normal" Para su evaluación este anexo deberá contener la totalidad de la información requerida. &amp;R&amp;"Times New Roman,Negrita"&amp;14ANEXO A </oddFooter>
  </headerFooter>
  <rowBreaks count="1" manualBreakCount="1">
    <brk id="5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2"/>
  <sheetViews>
    <sheetView showGridLines="0" view="pageBreakPreview" zoomScale="70" zoomScaleNormal="70" zoomScaleSheetLayoutView="70" zoomScalePageLayoutView="55" workbookViewId="0" topLeftCell="A1">
      <selection activeCell="A1" sqref="A1"/>
    </sheetView>
  </sheetViews>
  <sheetFormatPr defaultColWidth="11.421875" defaultRowHeight="15"/>
  <cols>
    <col min="1" max="1" width="9.421875" style="1" bestFit="1" customWidth="1"/>
    <col min="2" max="2" width="17.140625" style="1" customWidth="1"/>
    <col min="3" max="3" width="14.00390625" style="1" bestFit="1" customWidth="1"/>
    <col min="4" max="4" width="40.7109375" style="42" customWidth="1"/>
    <col min="5" max="5" width="17.00390625" style="1" customWidth="1"/>
    <col min="6" max="6" width="37.140625" style="2" customWidth="1"/>
    <col min="7" max="7" width="29.140625" style="2" customWidth="1"/>
    <col min="8" max="8" width="17.57421875" style="2" bestFit="1" customWidth="1"/>
    <col min="9" max="9" width="14.8515625" style="45" bestFit="1" customWidth="1"/>
    <col min="10" max="10" width="12.7109375" style="3" customWidth="1"/>
    <col min="11" max="11" width="27.421875" style="2" customWidth="1"/>
    <col min="12" max="12" width="23.140625" style="2" customWidth="1"/>
    <col min="13" max="13" width="26.28125" style="2" customWidth="1"/>
    <col min="14" max="14" width="19.7109375" style="4" customWidth="1"/>
    <col min="15" max="26" width="11.421875" style="2" customWidth="1"/>
    <col min="27" max="27" width="0" style="2" hidden="1" customWidth="1"/>
    <col min="28" max="53" width="11.421875" style="2" customWidth="1"/>
    <col min="54" max="55" width="4.00390625" style="2" customWidth="1"/>
    <col min="56" max="16384" width="11.421875" style="2" customWidth="1"/>
  </cols>
  <sheetData>
    <row r="1" spans="7:27" ht="19.5" customHeight="1">
      <c r="G1" s="125" t="s">
        <v>119</v>
      </c>
      <c r="H1" s="125"/>
      <c r="I1" s="125"/>
      <c r="J1" s="125"/>
      <c r="K1" s="125"/>
      <c r="L1" s="125"/>
      <c r="M1" s="125"/>
      <c r="N1" s="125"/>
      <c r="AA1" s="2" t="s">
        <v>60</v>
      </c>
    </row>
    <row r="2" spans="7:27" ht="19.5" customHeight="1">
      <c r="G2" s="125"/>
      <c r="H2" s="125"/>
      <c r="I2" s="125"/>
      <c r="J2" s="125"/>
      <c r="K2" s="125"/>
      <c r="L2" s="125"/>
      <c r="M2" s="125"/>
      <c r="N2" s="125"/>
      <c r="AA2" s="2" t="s">
        <v>61</v>
      </c>
    </row>
    <row r="3" spans="7:14" ht="19.5" customHeight="1">
      <c r="G3" s="125"/>
      <c r="H3" s="125"/>
      <c r="I3" s="125"/>
      <c r="J3" s="125"/>
      <c r="K3" s="125"/>
      <c r="L3" s="125"/>
      <c r="M3" s="125"/>
      <c r="N3" s="125"/>
    </row>
    <row r="4" ht="9.75" customHeight="1"/>
    <row r="5" spans="3:14" ht="24.75" customHeight="1">
      <c r="C5" s="126" t="s">
        <v>21</v>
      </c>
      <c r="D5" s="126"/>
      <c r="E5" s="126"/>
      <c r="F5" s="127">
        <f>'Anexo A. Solicitud'!B38&amp;""</f>
      </c>
      <c r="G5" s="127"/>
      <c r="H5" s="127"/>
      <c r="I5" s="127"/>
      <c r="J5" s="127"/>
      <c r="K5" s="127"/>
      <c r="L5" s="127"/>
      <c r="M5" s="127"/>
      <c r="N5" s="127"/>
    </row>
    <row r="6" ht="15.75">
      <c r="AA6" s="17" t="s">
        <v>50</v>
      </c>
    </row>
    <row r="7" spans="1:27" ht="71.25" customHeight="1">
      <c r="A7" s="36" t="s">
        <v>30</v>
      </c>
      <c r="B7" s="36" t="s">
        <v>31</v>
      </c>
      <c r="C7" s="36" t="s">
        <v>23</v>
      </c>
      <c r="D7" s="40" t="s">
        <v>89</v>
      </c>
      <c r="E7" s="36" t="s">
        <v>80</v>
      </c>
      <c r="F7" s="36" t="s">
        <v>69</v>
      </c>
      <c r="G7" s="36" t="s">
        <v>32</v>
      </c>
      <c r="H7" s="36" t="s">
        <v>118</v>
      </c>
      <c r="I7" s="46" t="s">
        <v>33</v>
      </c>
      <c r="J7" s="37" t="s">
        <v>34</v>
      </c>
      <c r="K7" s="38" t="s">
        <v>90</v>
      </c>
      <c r="L7" s="38" t="s">
        <v>112</v>
      </c>
      <c r="M7" s="38" t="s">
        <v>100</v>
      </c>
      <c r="N7" s="38" t="s">
        <v>154</v>
      </c>
      <c r="AA7" s="17" t="s">
        <v>51</v>
      </c>
    </row>
    <row r="8" spans="1:27" s="25" customFormat="1" ht="30" customHeight="1">
      <c r="A8" s="55">
        <v>1</v>
      </c>
      <c r="B8" s="26"/>
      <c r="C8" s="26"/>
      <c r="D8" s="41"/>
      <c r="E8" s="26"/>
      <c r="F8" s="26"/>
      <c r="G8" s="26"/>
      <c r="H8" s="56"/>
      <c r="I8" s="57"/>
      <c r="J8" s="26"/>
      <c r="K8" s="26"/>
      <c r="L8" s="26"/>
      <c r="M8" s="26"/>
      <c r="N8" s="58"/>
      <c r="AA8" s="17" t="s">
        <v>52</v>
      </c>
    </row>
    <row r="9" spans="1:27" s="25" customFormat="1" ht="30" customHeight="1">
      <c r="A9" s="55">
        <v>2</v>
      </c>
      <c r="B9" s="26"/>
      <c r="C9" s="26"/>
      <c r="D9" s="41"/>
      <c r="E9" s="26"/>
      <c r="F9" s="26"/>
      <c r="G9" s="26"/>
      <c r="H9" s="56"/>
      <c r="I9" s="57"/>
      <c r="J9" s="26"/>
      <c r="K9" s="26"/>
      <c r="L9" s="26"/>
      <c r="M9" s="26"/>
      <c r="N9" s="58"/>
      <c r="AA9" s="17" t="s">
        <v>53</v>
      </c>
    </row>
    <row r="10" spans="1:27" s="25" customFormat="1" ht="30" customHeight="1">
      <c r="A10" s="55">
        <v>3</v>
      </c>
      <c r="B10" s="26"/>
      <c r="C10" s="26"/>
      <c r="D10" s="41"/>
      <c r="E10" s="26"/>
      <c r="F10" s="26"/>
      <c r="G10" s="26"/>
      <c r="H10" s="56"/>
      <c r="I10" s="57"/>
      <c r="J10" s="26"/>
      <c r="K10" s="26"/>
      <c r="L10" s="26"/>
      <c r="M10" s="26"/>
      <c r="N10" s="58"/>
      <c r="AA10" s="17" t="s">
        <v>54</v>
      </c>
    </row>
    <row r="11" spans="1:27" s="25" customFormat="1" ht="30" customHeight="1">
      <c r="A11" s="55">
        <v>4</v>
      </c>
      <c r="B11" s="26"/>
      <c r="C11" s="26"/>
      <c r="D11" s="41"/>
      <c r="E11" s="26"/>
      <c r="F11" s="26"/>
      <c r="G11" s="26"/>
      <c r="H11" s="56"/>
      <c r="I11" s="57"/>
      <c r="J11" s="26"/>
      <c r="K11" s="26"/>
      <c r="L11" s="26"/>
      <c r="M11" s="26"/>
      <c r="N11" s="58"/>
      <c r="AA11" s="17" t="s">
        <v>55</v>
      </c>
    </row>
    <row r="12" spans="1:27" s="25" customFormat="1" ht="30" customHeight="1">
      <c r="A12" s="55">
        <v>5</v>
      </c>
      <c r="B12" s="26"/>
      <c r="C12" s="26"/>
      <c r="D12" s="41"/>
      <c r="E12" s="26"/>
      <c r="F12" s="26"/>
      <c r="G12" s="26"/>
      <c r="H12" s="56"/>
      <c r="I12" s="57"/>
      <c r="J12" s="26"/>
      <c r="K12" s="26"/>
      <c r="L12" s="26"/>
      <c r="M12" s="26"/>
      <c r="N12" s="58"/>
      <c r="AA12" s="17" t="s">
        <v>56</v>
      </c>
    </row>
    <row r="13" spans="1:14" s="25" customFormat="1" ht="30" customHeight="1">
      <c r="A13" s="55">
        <v>6</v>
      </c>
      <c r="B13" s="26"/>
      <c r="C13" s="26"/>
      <c r="D13" s="41"/>
      <c r="E13" s="26"/>
      <c r="F13" s="26"/>
      <c r="G13" s="26"/>
      <c r="H13" s="56"/>
      <c r="I13" s="57"/>
      <c r="J13" s="26"/>
      <c r="K13" s="26"/>
      <c r="L13" s="26"/>
      <c r="M13" s="26"/>
      <c r="N13" s="58"/>
    </row>
    <row r="14" spans="1:14" s="25" customFormat="1" ht="30" customHeight="1">
      <c r="A14" s="55">
        <v>7</v>
      </c>
      <c r="B14" s="26"/>
      <c r="C14" s="26"/>
      <c r="D14" s="41"/>
      <c r="E14" s="26"/>
      <c r="F14" s="26"/>
      <c r="G14" s="26"/>
      <c r="H14" s="56"/>
      <c r="I14" s="57"/>
      <c r="J14" s="26"/>
      <c r="K14" s="26"/>
      <c r="L14" s="26"/>
      <c r="M14" s="26"/>
      <c r="N14" s="58"/>
    </row>
    <row r="15" spans="1:14" s="25" customFormat="1" ht="30" customHeight="1">
      <c r="A15" s="55">
        <v>8</v>
      </c>
      <c r="B15" s="26"/>
      <c r="C15" s="26"/>
      <c r="D15" s="41"/>
      <c r="E15" s="26"/>
      <c r="F15" s="26"/>
      <c r="G15" s="26"/>
      <c r="H15" s="56"/>
      <c r="I15" s="57"/>
      <c r="J15" s="26"/>
      <c r="K15" s="26"/>
      <c r="L15" s="26"/>
      <c r="M15" s="26"/>
      <c r="N15" s="58"/>
    </row>
    <row r="16" spans="1:14" s="25" customFormat="1" ht="30" customHeight="1">
      <c r="A16" s="55">
        <v>9</v>
      </c>
      <c r="B16" s="26"/>
      <c r="C16" s="26"/>
      <c r="D16" s="41"/>
      <c r="E16" s="26"/>
      <c r="F16" s="26"/>
      <c r="G16" s="26"/>
      <c r="H16" s="56"/>
      <c r="I16" s="57"/>
      <c r="J16" s="26"/>
      <c r="K16" s="26"/>
      <c r="L16" s="26"/>
      <c r="M16" s="26"/>
      <c r="N16" s="58"/>
    </row>
    <row r="17" spans="1:14" s="25" customFormat="1" ht="30" customHeight="1">
      <c r="A17" s="55">
        <v>10</v>
      </c>
      <c r="B17" s="26"/>
      <c r="C17" s="26"/>
      <c r="D17" s="41"/>
      <c r="E17" s="26"/>
      <c r="F17" s="26"/>
      <c r="G17" s="26"/>
      <c r="H17" s="56"/>
      <c r="I17" s="57"/>
      <c r="J17" s="26"/>
      <c r="K17" s="26"/>
      <c r="L17" s="26"/>
      <c r="M17" s="26"/>
      <c r="N17" s="58"/>
    </row>
    <row r="18" spans="1:14" s="25" customFormat="1" ht="30" customHeight="1">
      <c r="A18" s="55">
        <v>11</v>
      </c>
      <c r="B18" s="26"/>
      <c r="C18" s="26"/>
      <c r="D18" s="41"/>
      <c r="E18" s="26"/>
      <c r="F18" s="26"/>
      <c r="G18" s="26"/>
      <c r="H18" s="56"/>
      <c r="I18" s="57"/>
      <c r="J18" s="26"/>
      <c r="K18" s="26"/>
      <c r="L18" s="26"/>
      <c r="M18" s="26"/>
      <c r="N18" s="58"/>
    </row>
    <row r="19" spans="1:14" s="25" customFormat="1" ht="30" customHeight="1">
      <c r="A19" s="55">
        <v>12</v>
      </c>
      <c r="B19" s="26"/>
      <c r="C19" s="26"/>
      <c r="D19" s="41"/>
      <c r="E19" s="26"/>
      <c r="F19" s="26"/>
      <c r="G19" s="26"/>
      <c r="H19" s="56"/>
      <c r="I19" s="57"/>
      <c r="J19" s="26"/>
      <c r="K19" s="26"/>
      <c r="L19" s="26"/>
      <c r="M19" s="26"/>
      <c r="N19" s="58"/>
    </row>
    <row r="20" spans="1:14" s="25" customFormat="1" ht="30" customHeight="1">
      <c r="A20" s="55">
        <v>13</v>
      </c>
      <c r="B20" s="26"/>
      <c r="C20" s="26"/>
      <c r="D20" s="41"/>
      <c r="E20" s="26"/>
      <c r="F20" s="26"/>
      <c r="G20" s="26"/>
      <c r="H20" s="56"/>
      <c r="I20" s="57"/>
      <c r="J20" s="26"/>
      <c r="K20" s="26"/>
      <c r="L20" s="26"/>
      <c r="M20" s="26"/>
      <c r="N20" s="58"/>
    </row>
    <row r="21" spans="1:14" s="25" customFormat="1" ht="30" customHeight="1">
      <c r="A21" s="55">
        <v>14</v>
      </c>
      <c r="B21" s="26"/>
      <c r="C21" s="26"/>
      <c r="D21" s="41"/>
      <c r="E21" s="26"/>
      <c r="F21" s="26"/>
      <c r="G21" s="26"/>
      <c r="H21" s="56"/>
      <c r="I21" s="57"/>
      <c r="J21" s="26"/>
      <c r="K21" s="26"/>
      <c r="L21" s="26"/>
      <c r="M21" s="26"/>
      <c r="N21" s="58"/>
    </row>
    <row r="22" spans="1:14" s="25" customFormat="1" ht="30" customHeight="1">
      <c r="A22" s="55">
        <v>15</v>
      </c>
      <c r="B22" s="26"/>
      <c r="C22" s="26"/>
      <c r="D22" s="41"/>
      <c r="E22" s="26"/>
      <c r="F22" s="26"/>
      <c r="G22" s="26"/>
      <c r="H22" s="56"/>
      <c r="I22" s="57"/>
      <c r="J22" s="26"/>
      <c r="K22" s="26"/>
      <c r="L22" s="26"/>
      <c r="M22" s="26"/>
      <c r="N22" s="58"/>
    </row>
    <row r="23" spans="1:14" s="25" customFormat="1" ht="30" customHeight="1">
      <c r="A23" s="55">
        <v>16</v>
      </c>
      <c r="B23" s="26"/>
      <c r="C23" s="26"/>
      <c r="D23" s="41"/>
      <c r="E23" s="26"/>
      <c r="F23" s="26"/>
      <c r="G23" s="26"/>
      <c r="H23" s="56"/>
      <c r="I23" s="57"/>
      <c r="J23" s="26"/>
      <c r="K23" s="26"/>
      <c r="L23" s="26"/>
      <c r="M23" s="26"/>
      <c r="N23" s="58"/>
    </row>
    <row r="24" spans="1:14" s="25" customFormat="1" ht="30" customHeight="1">
      <c r="A24" s="55">
        <v>17</v>
      </c>
      <c r="B24" s="26"/>
      <c r="C24" s="26"/>
      <c r="D24" s="41"/>
      <c r="E24" s="26"/>
      <c r="F24" s="26"/>
      <c r="G24" s="26"/>
      <c r="H24" s="56"/>
      <c r="I24" s="57"/>
      <c r="J24" s="26"/>
      <c r="K24" s="26"/>
      <c r="L24" s="26"/>
      <c r="M24" s="26"/>
      <c r="N24" s="58"/>
    </row>
    <row r="25" spans="1:14" s="25" customFormat="1" ht="30" customHeight="1">
      <c r="A25" s="55">
        <v>18</v>
      </c>
      <c r="B25" s="26"/>
      <c r="C25" s="26"/>
      <c r="D25" s="41"/>
      <c r="E25" s="26"/>
      <c r="F25" s="26"/>
      <c r="G25" s="26"/>
      <c r="H25" s="56"/>
      <c r="I25" s="57"/>
      <c r="J25" s="26"/>
      <c r="K25" s="26"/>
      <c r="L25" s="26"/>
      <c r="M25" s="26"/>
      <c r="N25" s="58"/>
    </row>
    <row r="26" spans="1:14" s="25" customFormat="1" ht="30" customHeight="1">
      <c r="A26" s="55">
        <v>19</v>
      </c>
      <c r="B26" s="26"/>
      <c r="C26" s="26"/>
      <c r="D26" s="41"/>
      <c r="E26" s="26"/>
      <c r="F26" s="26"/>
      <c r="G26" s="26"/>
      <c r="H26" s="56"/>
      <c r="I26" s="57"/>
      <c r="J26" s="26"/>
      <c r="K26" s="26"/>
      <c r="L26" s="26"/>
      <c r="M26" s="26"/>
      <c r="N26" s="58"/>
    </row>
    <row r="27" spans="1:14" s="25" customFormat="1" ht="30" customHeight="1">
      <c r="A27" s="55">
        <v>20</v>
      </c>
      <c r="B27" s="26"/>
      <c r="C27" s="26"/>
      <c r="D27" s="41"/>
      <c r="E27" s="26"/>
      <c r="F27" s="26"/>
      <c r="G27" s="26"/>
      <c r="H27" s="56"/>
      <c r="I27" s="57"/>
      <c r="J27" s="26"/>
      <c r="K27" s="26"/>
      <c r="L27" s="26"/>
      <c r="M27" s="26"/>
      <c r="N27" s="58"/>
    </row>
    <row r="28" spans="1:14" s="25" customFormat="1" ht="30" customHeight="1">
      <c r="A28" s="55">
        <v>21</v>
      </c>
      <c r="B28" s="26"/>
      <c r="C28" s="26"/>
      <c r="D28" s="41"/>
      <c r="E28" s="26"/>
      <c r="F28" s="26"/>
      <c r="G28" s="26"/>
      <c r="H28" s="56"/>
      <c r="I28" s="57"/>
      <c r="J28" s="26"/>
      <c r="K28" s="26"/>
      <c r="L28" s="26"/>
      <c r="M28" s="26"/>
      <c r="N28" s="58"/>
    </row>
    <row r="29" spans="1:14" s="25" customFormat="1" ht="30" customHeight="1">
      <c r="A29" s="55">
        <v>22</v>
      </c>
      <c r="B29" s="26"/>
      <c r="C29" s="26"/>
      <c r="D29" s="41"/>
      <c r="E29" s="26"/>
      <c r="F29" s="26"/>
      <c r="G29" s="26"/>
      <c r="H29" s="56"/>
      <c r="I29" s="57"/>
      <c r="J29" s="26"/>
      <c r="K29" s="26"/>
      <c r="L29" s="26"/>
      <c r="M29" s="26"/>
      <c r="N29" s="58"/>
    </row>
    <row r="30" spans="1:14" s="25" customFormat="1" ht="30" customHeight="1">
      <c r="A30" s="55">
        <v>23</v>
      </c>
      <c r="B30" s="26"/>
      <c r="C30" s="26"/>
      <c r="D30" s="41"/>
      <c r="E30" s="26"/>
      <c r="F30" s="26"/>
      <c r="G30" s="26"/>
      <c r="H30" s="56"/>
      <c r="I30" s="57"/>
      <c r="J30" s="26"/>
      <c r="K30" s="26"/>
      <c r="L30" s="26"/>
      <c r="M30" s="26"/>
      <c r="N30" s="58"/>
    </row>
    <row r="31" spans="1:14" s="25" customFormat="1" ht="30" customHeight="1">
      <c r="A31" s="55">
        <v>24</v>
      </c>
      <c r="B31" s="26"/>
      <c r="C31" s="26"/>
      <c r="D31" s="41"/>
      <c r="E31" s="26"/>
      <c r="F31" s="26"/>
      <c r="G31" s="26"/>
      <c r="H31" s="56"/>
      <c r="I31" s="57"/>
      <c r="J31" s="26"/>
      <c r="K31" s="26"/>
      <c r="L31" s="26"/>
      <c r="M31" s="26"/>
      <c r="N31" s="58"/>
    </row>
    <row r="32" spans="1:14" s="25" customFormat="1" ht="30" customHeight="1">
      <c r="A32" s="55">
        <v>25</v>
      </c>
      <c r="B32" s="26"/>
      <c r="C32" s="26"/>
      <c r="D32" s="41"/>
      <c r="E32" s="26"/>
      <c r="F32" s="26"/>
      <c r="G32" s="26"/>
      <c r="H32" s="56"/>
      <c r="I32" s="57"/>
      <c r="J32" s="26"/>
      <c r="K32" s="26"/>
      <c r="L32" s="26"/>
      <c r="M32" s="26"/>
      <c r="N32" s="58"/>
    </row>
    <row r="33" spans="1:14" s="25" customFormat="1" ht="30" customHeight="1">
      <c r="A33" s="55">
        <v>26</v>
      </c>
      <c r="B33" s="26"/>
      <c r="C33" s="26"/>
      <c r="D33" s="41"/>
      <c r="E33" s="26"/>
      <c r="F33" s="26"/>
      <c r="G33" s="26"/>
      <c r="H33" s="56"/>
      <c r="I33" s="57"/>
      <c r="J33" s="26"/>
      <c r="K33" s="26"/>
      <c r="L33" s="26"/>
      <c r="M33" s="26"/>
      <c r="N33" s="58"/>
    </row>
    <row r="34" spans="1:14" s="25" customFormat="1" ht="30" customHeight="1">
      <c r="A34" s="55">
        <v>27</v>
      </c>
      <c r="B34" s="26"/>
      <c r="C34" s="26"/>
      <c r="D34" s="41"/>
      <c r="E34" s="26"/>
      <c r="F34" s="26"/>
      <c r="G34" s="26"/>
      <c r="H34" s="56"/>
      <c r="I34" s="57"/>
      <c r="J34" s="26"/>
      <c r="K34" s="26"/>
      <c r="L34" s="26"/>
      <c r="M34" s="26"/>
      <c r="N34" s="58"/>
    </row>
    <row r="35" spans="1:14" s="25" customFormat="1" ht="30" customHeight="1">
      <c r="A35" s="55">
        <v>28</v>
      </c>
      <c r="B35" s="26"/>
      <c r="C35" s="26"/>
      <c r="D35" s="41"/>
      <c r="E35" s="26"/>
      <c r="F35" s="26"/>
      <c r="G35" s="26"/>
      <c r="H35" s="56"/>
      <c r="I35" s="57"/>
      <c r="J35" s="26"/>
      <c r="K35" s="26"/>
      <c r="L35" s="26"/>
      <c r="M35" s="26"/>
      <c r="N35" s="58"/>
    </row>
    <row r="36" spans="1:14" s="25" customFormat="1" ht="30" customHeight="1">
      <c r="A36" s="55">
        <v>29</v>
      </c>
      <c r="B36" s="26"/>
      <c r="C36" s="26"/>
      <c r="D36" s="41"/>
      <c r="E36" s="26"/>
      <c r="F36" s="26"/>
      <c r="G36" s="26"/>
      <c r="H36" s="56"/>
      <c r="I36" s="57"/>
      <c r="J36" s="26"/>
      <c r="K36" s="26"/>
      <c r="L36" s="26"/>
      <c r="M36" s="26"/>
      <c r="N36" s="58"/>
    </row>
    <row r="37" spans="1:14" s="25" customFormat="1" ht="30" customHeight="1">
      <c r="A37" s="55">
        <v>30</v>
      </c>
      <c r="B37" s="26"/>
      <c r="C37" s="26"/>
      <c r="D37" s="41"/>
      <c r="E37" s="26"/>
      <c r="F37" s="26"/>
      <c r="G37" s="26"/>
      <c r="H37" s="56"/>
      <c r="I37" s="57"/>
      <c r="J37" s="26"/>
      <c r="K37" s="26"/>
      <c r="L37" s="26"/>
      <c r="M37" s="26"/>
      <c r="N37" s="58"/>
    </row>
    <row r="38" spans="1:14" ht="30" customHeight="1">
      <c r="A38" s="55"/>
      <c r="B38" s="59"/>
      <c r="C38" s="59"/>
      <c r="D38" s="43"/>
      <c r="E38" s="59"/>
      <c r="F38" s="60"/>
      <c r="G38" s="60"/>
      <c r="H38" s="26"/>
      <c r="I38" s="61"/>
      <c r="J38" s="59"/>
      <c r="K38" s="60"/>
      <c r="L38" s="60"/>
      <c r="M38" s="60"/>
      <c r="N38" s="62"/>
    </row>
    <row r="39" spans="1:55" ht="34.5" customHeight="1">
      <c r="A39" s="5"/>
      <c r="C39" s="5"/>
      <c r="D39" s="44"/>
      <c r="E39" s="7"/>
      <c r="F39" s="6"/>
      <c r="G39" s="6"/>
      <c r="H39" s="6"/>
      <c r="I39" s="47"/>
      <c r="J39" s="8"/>
      <c r="K39" s="130" t="s">
        <v>35</v>
      </c>
      <c r="L39" s="131"/>
      <c r="M39" s="132"/>
      <c r="N39" s="9">
        <f>SUM(N8:N38)</f>
        <v>0</v>
      </c>
      <c r="BB39" s="10">
        <f>COUNT(A8:A38)</f>
        <v>30</v>
      </c>
      <c r="BC39" s="10">
        <f>COUNTIF(B8:B38,"Confirmado")</f>
        <v>0</v>
      </c>
    </row>
    <row r="40" spans="1:55" ht="37.5" customHeight="1">
      <c r="A40" s="124"/>
      <c r="B40" s="124"/>
      <c r="C40" s="124"/>
      <c r="D40" s="124"/>
      <c r="E40" s="124"/>
      <c r="F40" s="11"/>
      <c r="G40" s="11"/>
      <c r="H40" s="11"/>
      <c r="I40" s="48"/>
      <c r="J40" s="8"/>
      <c r="K40" s="133" t="s">
        <v>36</v>
      </c>
      <c r="L40" s="134"/>
      <c r="M40" s="135"/>
      <c r="N40" s="12" t="str">
        <f>CONCATENATE(TRUNC(BB40,0),"%")</f>
        <v>0%</v>
      </c>
      <c r="BB40" s="13">
        <f>BC39*100/BB39</f>
        <v>0</v>
      </c>
      <c r="BC40" s="14"/>
    </row>
    <row r="41" spans="1:14" ht="49.5" customHeight="1">
      <c r="A41" s="128">
        <f>'Anexo A. Solicitud'!B27&amp;""</f>
      </c>
      <c r="B41" s="128"/>
      <c r="C41" s="128"/>
      <c r="D41" s="128"/>
      <c r="E41" s="128"/>
      <c r="F41" s="27"/>
      <c r="G41" s="28"/>
      <c r="H41" s="129">
        <f>'Anexo A. Solicitud'!B15&amp;""</f>
      </c>
      <c r="I41" s="129"/>
      <c r="J41" s="129"/>
      <c r="K41" s="129"/>
      <c r="L41" s="129"/>
      <c r="M41" s="129"/>
      <c r="N41" s="129"/>
    </row>
    <row r="42" spans="1:14" ht="15">
      <c r="A42" s="123" t="s">
        <v>91</v>
      </c>
      <c r="B42" s="123"/>
      <c r="C42" s="123"/>
      <c r="D42" s="123"/>
      <c r="E42" s="123"/>
      <c r="F42" s="11"/>
      <c r="G42" s="15"/>
      <c r="H42" s="123" t="s">
        <v>87</v>
      </c>
      <c r="I42" s="123"/>
      <c r="J42" s="123"/>
      <c r="K42" s="123"/>
      <c r="L42" s="123"/>
      <c r="M42" s="123"/>
      <c r="N42" s="123"/>
    </row>
    <row r="43" ht="10.5" customHeight="1"/>
  </sheetData>
  <sheetProtection sheet="1" objects="1" scenarios="1" formatCells="0" formatColumns="0" formatRows="0" insertRows="0" deleteRows="0"/>
  <mergeCells count="10">
    <mergeCell ref="A42:E42"/>
    <mergeCell ref="H42:N42"/>
    <mergeCell ref="A40:E40"/>
    <mergeCell ref="G1:N3"/>
    <mergeCell ref="C5:E5"/>
    <mergeCell ref="F5:N5"/>
    <mergeCell ref="A41:E41"/>
    <mergeCell ref="H41:N41"/>
    <mergeCell ref="K39:M39"/>
    <mergeCell ref="K40:M40"/>
  </mergeCells>
  <conditionalFormatting sqref="H8 H38">
    <cfRule type="cellIs" priority="6" dxfId="0" operator="between">
      <formula>42170</formula>
      <formula>42369</formula>
    </cfRule>
  </conditionalFormatting>
  <conditionalFormatting sqref="N8">
    <cfRule type="cellIs" priority="5" dxfId="0" operator="between">
      <formula>1</formula>
      <formula>125000</formula>
    </cfRule>
  </conditionalFormatting>
  <conditionalFormatting sqref="N40">
    <cfRule type="cellIs" priority="4" dxfId="0" operator="between">
      <formula>1</formula>
      <formula>125000</formula>
    </cfRule>
  </conditionalFormatting>
  <conditionalFormatting sqref="N39">
    <cfRule type="cellIs" priority="3" dxfId="0" operator="lessThanOrEqual">
      <formula>1000000</formula>
    </cfRule>
  </conditionalFormatting>
  <conditionalFormatting sqref="H9:H37">
    <cfRule type="cellIs" priority="2" dxfId="0" operator="between">
      <formula>42170</formula>
      <formula>42369</formula>
    </cfRule>
  </conditionalFormatting>
  <conditionalFormatting sqref="N9:N37">
    <cfRule type="cellIs" priority="1" dxfId="0" operator="between">
      <formula>1</formula>
      <formula>125000</formula>
    </cfRule>
  </conditionalFormatting>
  <dataValidations count="5">
    <dataValidation type="date" allowBlank="1" showInputMessage="1" showErrorMessage="1" error="Introduzca una fecha entre el 15/05/18 y el 30/11/18; utilizando el formato señalado" sqref="H1:H6 H8:H65536">
      <formula1>43235</formula1>
      <formula2>43434</formula2>
    </dataValidation>
    <dataValidation allowBlank="1" showInputMessage="1" showErrorMessage="1" error="Introduzca una fecha entre el 15/05/18 y el 30/11/18; utilizando el formato señalado" sqref="H7"/>
    <dataValidation type="time" allowBlank="1" showInputMessage="1" showErrorMessage="1" error="La hora es en formato de 24 horas (20:30)" sqref="I1:I65536">
      <formula1>0</formula1>
      <formula2>0.9993055555555556</formula2>
    </dataValidation>
    <dataValidation type="list" allowBlank="1" showInputMessage="1" showErrorMessage="1" sqref="C8:C37">
      <formula1>$AA$6:$AA$12</formula1>
    </dataValidation>
    <dataValidation type="list" allowBlank="1" showInputMessage="1" showErrorMessage="1" sqref="B8:B38">
      <formula1>$AA$1:$AA$2</formula1>
    </dataValidation>
  </dataValidations>
  <printOptions horizontalCentered="1"/>
  <pageMargins left="0.3937007874015748" right="0.2362204724409449" top="0.3937007874015748" bottom="0.3937007874015748" header="0" footer="0"/>
  <pageSetup horizontalDpi="600" verticalDpi="600" orientation="landscape" scale="41" r:id="rId2"/>
  <headerFooter>
    <oddFooter>&amp;L&amp;"-,Negrita"Nota: &amp;"-,Normal"La información de este formato deberá atender a los numerales 38 y 39 de las Bases de Participación de la Convocatoria&amp;R&amp;"Times New Roman,Negrita"&amp;14ANEXO C
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view="pageBreakPreview" zoomScaleSheetLayoutView="100" zoomScalePageLayoutView="70" workbookViewId="0" topLeftCell="A1">
      <selection activeCell="A1" sqref="A1"/>
    </sheetView>
  </sheetViews>
  <sheetFormatPr defaultColWidth="11.421875" defaultRowHeight="15"/>
  <cols>
    <col min="1" max="1" width="35.7109375" style="63" customWidth="1"/>
    <col min="2" max="2" width="35.7109375" style="64" customWidth="1"/>
    <col min="3" max="3" width="6.8515625" style="65" customWidth="1"/>
    <col min="4" max="4" width="35.7109375" style="63" customWidth="1"/>
    <col min="5" max="5" width="35.7109375" style="64" customWidth="1"/>
    <col min="6" max="26" width="11.421875" style="64" customWidth="1"/>
    <col min="27" max="27" width="0" style="64" hidden="1" customWidth="1"/>
    <col min="28" max="16384" width="11.421875" style="64" customWidth="1"/>
  </cols>
  <sheetData>
    <row r="1" spans="2:27" ht="15" customHeight="1">
      <c r="B1" s="141" t="s">
        <v>120</v>
      </c>
      <c r="C1" s="141"/>
      <c r="D1" s="141"/>
      <c r="E1" s="141"/>
      <c r="AA1" s="29" t="s">
        <v>64</v>
      </c>
    </row>
    <row r="2" spans="2:27" ht="38.25" customHeight="1">
      <c r="B2" s="141"/>
      <c r="C2" s="141"/>
      <c r="D2" s="141"/>
      <c r="E2" s="141"/>
      <c r="AA2" s="29" t="s">
        <v>65</v>
      </c>
    </row>
    <row r="3" spans="5:27" ht="15">
      <c r="E3" s="66"/>
      <c r="AA3" s="29"/>
    </row>
    <row r="4" spans="1:27" ht="9" customHeight="1">
      <c r="A4" s="64"/>
      <c r="AA4" s="76" t="s">
        <v>50</v>
      </c>
    </row>
    <row r="5" spans="1:27" ht="19.5">
      <c r="A5" s="67" t="s">
        <v>21</v>
      </c>
      <c r="B5" s="142">
        <f>'Anexo A. Solicitud'!B38&amp;""</f>
      </c>
      <c r="C5" s="142"/>
      <c r="D5" s="142"/>
      <c r="E5" s="142"/>
      <c r="AA5" s="76" t="s">
        <v>51</v>
      </c>
    </row>
    <row r="6" spans="1:27" ht="15.75">
      <c r="A6" s="68"/>
      <c r="B6" s="51"/>
      <c r="C6" s="51"/>
      <c r="D6" s="51"/>
      <c r="E6" s="51"/>
      <c r="AA6" s="76" t="s">
        <v>52</v>
      </c>
    </row>
    <row r="7" spans="1:27" ht="15.75">
      <c r="A7" s="140" t="s">
        <v>37</v>
      </c>
      <c r="B7" s="140"/>
      <c r="C7" s="140"/>
      <c r="D7" s="140"/>
      <c r="E7" s="140"/>
      <c r="AA7" s="76" t="s">
        <v>53</v>
      </c>
    </row>
    <row r="8" spans="1:27" ht="4.5" customHeight="1">
      <c r="A8" s="30"/>
      <c r="B8" s="65"/>
      <c r="D8" s="30"/>
      <c r="E8" s="51"/>
      <c r="AA8" s="76" t="s">
        <v>54</v>
      </c>
    </row>
    <row r="9" spans="1:27" ht="15.75">
      <c r="A9" s="143" t="s">
        <v>38</v>
      </c>
      <c r="B9" s="143"/>
      <c r="C9" s="51"/>
      <c r="D9" s="143" t="s">
        <v>39</v>
      </c>
      <c r="E9" s="143"/>
      <c r="AA9" s="76" t="s">
        <v>55</v>
      </c>
    </row>
    <row r="10" spans="1:27" ht="15.75">
      <c r="A10" s="49" t="s">
        <v>40</v>
      </c>
      <c r="B10" s="69"/>
      <c r="D10" s="49" t="s">
        <v>40</v>
      </c>
      <c r="E10" s="50"/>
      <c r="AA10" s="76" t="s">
        <v>56</v>
      </c>
    </row>
    <row r="11" spans="1:27" ht="15">
      <c r="A11" s="49" t="s">
        <v>41</v>
      </c>
      <c r="B11" s="69"/>
      <c r="D11" s="49" t="s">
        <v>41</v>
      </c>
      <c r="E11" s="50"/>
      <c r="AA11" s="29"/>
    </row>
    <row r="12" spans="1:27" ht="28.5">
      <c r="A12" s="49" t="s">
        <v>155</v>
      </c>
      <c r="B12" s="69"/>
      <c r="D12" s="49" t="s">
        <v>155</v>
      </c>
      <c r="E12" s="50"/>
      <c r="AA12" s="29" t="s">
        <v>57</v>
      </c>
    </row>
    <row r="13" spans="1:27" ht="15">
      <c r="A13" s="144" t="s">
        <v>156</v>
      </c>
      <c r="B13" s="146"/>
      <c r="D13" s="49" t="s">
        <v>156</v>
      </c>
      <c r="E13" s="50"/>
      <c r="AA13" s="29" t="s">
        <v>58</v>
      </c>
    </row>
    <row r="14" spans="1:27" ht="15">
      <c r="A14" s="145"/>
      <c r="B14" s="147"/>
      <c r="D14" s="49" t="s">
        <v>46</v>
      </c>
      <c r="E14" s="69"/>
      <c r="AA14" s="29" t="s">
        <v>59</v>
      </c>
    </row>
    <row r="15" spans="1:27" ht="4.5" customHeight="1">
      <c r="A15" s="30"/>
      <c r="B15" s="65"/>
      <c r="D15" s="30"/>
      <c r="E15" s="51"/>
      <c r="AA15" s="29"/>
    </row>
    <row r="16" spans="1:27" ht="15">
      <c r="A16" s="140" t="s">
        <v>105</v>
      </c>
      <c r="B16" s="140"/>
      <c r="C16" s="140"/>
      <c r="D16" s="140"/>
      <c r="E16" s="140"/>
      <c r="AA16" s="29" t="s">
        <v>62</v>
      </c>
    </row>
    <row r="17" spans="1:27" ht="4.5" customHeight="1">
      <c r="A17" s="30"/>
      <c r="B17" s="65"/>
      <c r="D17" s="30"/>
      <c r="E17" s="51"/>
      <c r="AA17" s="29" t="s">
        <v>63</v>
      </c>
    </row>
    <row r="18" spans="1:27" ht="32.25" customHeight="1">
      <c r="A18" s="49" t="s">
        <v>92</v>
      </c>
      <c r="B18" s="69"/>
      <c r="D18" s="49" t="s">
        <v>93</v>
      </c>
      <c r="E18" s="69"/>
      <c r="AA18" s="29"/>
    </row>
    <row r="19" spans="1:27" ht="15">
      <c r="A19" s="49" t="s">
        <v>23</v>
      </c>
      <c r="B19" s="69"/>
      <c r="D19" s="49" t="s">
        <v>42</v>
      </c>
      <c r="E19" s="69"/>
      <c r="AA19" s="29" t="s">
        <v>115</v>
      </c>
    </row>
    <row r="20" spans="1:27" ht="15">
      <c r="A20" s="49" t="s">
        <v>43</v>
      </c>
      <c r="B20" s="69"/>
      <c r="D20" s="49" t="s">
        <v>44</v>
      </c>
      <c r="E20" s="69"/>
      <c r="AA20" s="29" t="s">
        <v>116</v>
      </c>
    </row>
    <row r="21" spans="1:27" ht="28.5">
      <c r="A21" s="49" t="s">
        <v>45</v>
      </c>
      <c r="B21" s="69"/>
      <c r="D21" s="49" t="s">
        <v>110</v>
      </c>
      <c r="E21" s="69"/>
      <c r="AA21" s="29" t="s">
        <v>117</v>
      </c>
    </row>
    <row r="22" spans="1:27" ht="15">
      <c r="A22" s="49" t="s">
        <v>47</v>
      </c>
      <c r="B22" s="69"/>
      <c r="D22" s="49" t="s">
        <v>48</v>
      </c>
      <c r="E22" s="69"/>
      <c r="AA22" s="29"/>
    </row>
    <row r="23" spans="1:27" ht="28.5">
      <c r="A23" s="49" t="s">
        <v>70</v>
      </c>
      <c r="B23" s="50"/>
      <c r="D23" s="49" t="s">
        <v>71</v>
      </c>
      <c r="E23" s="50"/>
      <c r="AA23" s="29" t="s">
        <v>122</v>
      </c>
    </row>
    <row r="24" spans="1:27" ht="4.5" customHeight="1">
      <c r="A24" s="30"/>
      <c r="B24" s="65"/>
      <c r="D24" s="30"/>
      <c r="E24" s="65"/>
      <c r="AA24" s="29" t="s">
        <v>123</v>
      </c>
    </row>
    <row r="25" spans="1:27" ht="15">
      <c r="A25" s="140" t="s">
        <v>106</v>
      </c>
      <c r="B25" s="140"/>
      <c r="C25" s="140"/>
      <c r="D25" s="140"/>
      <c r="E25" s="140"/>
      <c r="AA25" s="29" t="s">
        <v>124</v>
      </c>
    </row>
    <row r="26" spans="1:27" ht="4.5" customHeight="1">
      <c r="A26" s="65"/>
      <c r="B26" s="65"/>
      <c r="D26" s="30"/>
      <c r="E26" s="51"/>
      <c r="AA26" s="29" t="s">
        <v>125</v>
      </c>
    </row>
    <row r="27" spans="1:27" ht="15">
      <c r="A27" s="49" t="s">
        <v>69</v>
      </c>
      <c r="B27" s="69"/>
      <c r="D27" s="49" t="s">
        <v>94</v>
      </c>
      <c r="E27" s="69"/>
      <c r="AA27" s="29" t="s">
        <v>126</v>
      </c>
    </row>
    <row r="28" spans="1:27" ht="22.5" customHeight="1">
      <c r="A28" s="49" t="s">
        <v>49</v>
      </c>
      <c r="B28" s="69"/>
      <c r="D28" s="49" t="s">
        <v>99</v>
      </c>
      <c r="E28" s="69"/>
      <c r="AA28" s="29" t="s">
        <v>127</v>
      </c>
    </row>
    <row r="29" spans="1:27" ht="28.5">
      <c r="A29" s="49" t="s">
        <v>107</v>
      </c>
      <c r="B29" s="70"/>
      <c r="D29" s="49" t="s">
        <v>95</v>
      </c>
      <c r="E29" s="50"/>
      <c r="AA29" s="29" t="s">
        <v>128</v>
      </c>
    </row>
    <row r="30" spans="1:27" ht="30" customHeight="1">
      <c r="A30" s="49" t="s">
        <v>108</v>
      </c>
      <c r="B30" s="71"/>
      <c r="C30" s="72"/>
      <c r="D30" s="49" t="s">
        <v>111</v>
      </c>
      <c r="E30" s="73"/>
      <c r="AA30" s="29" t="s">
        <v>151</v>
      </c>
    </row>
    <row r="31" spans="1:27" ht="31.5" customHeight="1">
      <c r="A31" s="49" t="s">
        <v>109</v>
      </c>
      <c r="B31" s="71"/>
      <c r="C31" s="72"/>
      <c r="D31" s="39" t="s">
        <v>113</v>
      </c>
      <c r="E31" s="74"/>
      <c r="AA31" s="29" t="s">
        <v>129</v>
      </c>
    </row>
    <row r="32" spans="1:27" ht="18" customHeight="1">
      <c r="A32" s="137" t="s">
        <v>114</v>
      </c>
      <c r="B32" s="138"/>
      <c r="C32" s="138"/>
      <c r="D32" s="138"/>
      <c r="E32" s="138"/>
      <c r="AA32" s="29" t="s">
        <v>130</v>
      </c>
    </row>
    <row r="33" spans="1:27" ht="18" customHeight="1">
      <c r="A33" s="137"/>
      <c r="B33" s="138"/>
      <c r="C33" s="138"/>
      <c r="D33" s="138"/>
      <c r="E33" s="138"/>
      <c r="AA33" s="29" t="s">
        <v>131</v>
      </c>
    </row>
    <row r="34" spans="1:27" ht="18" customHeight="1">
      <c r="A34" s="137"/>
      <c r="B34" s="138"/>
      <c r="C34" s="138"/>
      <c r="D34" s="138"/>
      <c r="E34" s="138"/>
      <c r="AA34" s="29" t="s">
        <v>132</v>
      </c>
    </row>
    <row r="35" spans="1:27" ht="55.5" customHeight="1">
      <c r="A35" s="139">
        <f>E10&amp;""</f>
      </c>
      <c r="B35" s="139"/>
      <c r="D35" s="139">
        <f>'Anexo A. Solicitud'!B27&amp;""</f>
      </c>
      <c r="E35" s="139"/>
      <c r="AA35" s="29" t="s">
        <v>133</v>
      </c>
    </row>
    <row r="36" spans="1:27" ht="15">
      <c r="A36" s="136" t="s">
        <v>96</v>
      </c>
      <c r="B36" s="136"/>
      <c r="C36" s="68"/>
      <c r="D36" s="136" t="s">
        <v>91</v>
      </c>
      <c r="E36" s="136"/>
      <c r="AA36" s="29" t="s">
        <v>134</v>
      </c>
    </row>
    <row r="37" ht="15">
      <c r="AA37" s="29" t="s">
        <v>135</v>
      </c>
    </row>
    <row r="38" spans="2:27" ht="15">
      <c r="B38" s="65"/>
      <c r="D38" s="75"/>
      <c r="AA38" s="29" t="s">
        <v>152</v>
      </c>
    </row>
    <row r="39" spans="2:27" ht="15">
      <c r="B39" s="68"/>
      <c r="C39" s="68"/>
      <c r="D39" s="30"/>
      <c r="AA39" s="29" t="s">
        <v>136</v>
      </c>
    </row>
    <row r="40" ht="15">
      <c r="AA40" s="29" t="s">
        <v>137</v>
      </c>
    </row>
    <row r="41" ht="15">
      <c r="AA41" s="29" t="s">
        <v>138</v>
      </c>
    </row>
    <row r="42" ht="15">
      <c r="AA42" s="29" t="s">
        <v>139</v>
      </c>
    </row>
    <row r="43" ht="15">
      <c r="AA43" s="29" t="s">
        <v>140</v>
      </c>
    </row>
    <row r="44" ht="15">
      <c r="AA44" s="29" t="s">
        <v>141</v>
      </c>
    </row>
    <row r="45" ht="15">
      <c r="AA45" s="29" t="s">
        <v>142</v>
      </c>
    </row>
    <row r="46" ht="15">
      <c r="AA46" s="29" t="s">
        <v>143</v>
      </c>
    </row>
    <row r="47" ht="15">
      <c r="AA47" s="29" t="s">
        <v>144</v>
      </c>
    </row>
    <row r="48" ht="15">
      <c r="AA48" s="29" t="s">
        <v>145</v>
      </c>
    </row>
    <row r="49" ht="15">
      <c r="AA49" s="29" t="s">
        <v>146</v>
      </c>
    </row>
    <row r="50" ht="15">
      <c r="AA50" s="29" t="s">
        <v>147</v>
      </c>
    </row>
    <row r="51" ht="15">
      <c r="AA51" s="29" t="s">
        <v>148</v>
      </c>
    </row>
    <row r="52" ht="15">
      <c r="AA52" s="29" t="s">
        <v>153</v>
      </c>
    </row>
    <row r="53" ht="15">
      <c r="AA53" s="29" t="s">
        <v>149</v>
      </c>
    </row>
    <row r="54" ht="15">
      <c r="AA54" s="29" t="s">
        <v>150</v>
      </c>
    </row>
  </sheetData>
  <sheetProtection sheet="1" objects="1" scenarios="1" formatCells="0" formatColumns="0" formatRows="0"/>
  <mergeCells count="15">
    <mergeCell ref="A16:E16"/>
    <mergeCell ref="A25:E25"/>
    <mergeCell ref="B1:E2"/>
    <mergeCell ref="B5:E5"/>
    <mergeCell ref="A7:E7"/>
    <mergeCell ref="A9:B9"/>
    <mergeCell ref="D9:E9"/>
    <mergeCell ref="A13:A14"/>
    <mergeCell ref="B13:B14"/>
    <mergeCell ref="A36:B36"/>
    <mergeCell ref="D36:E36"/>
    <mergeCell ref="A32:A34"/>
    <mergeCell ref="B32:E34"/>
    <mergeCell ref="A35:B35"/>
    <mergeCell ref="D35:E35"/>
  </mergeCells>
  <dataValidations count="6">
    <dataValidation type="list" allowBlank="1" showInputMessage="1" showErrorMessage="1" sqref="E14">
      <formula1>$AA$1:$AA$2</formula1>
    </dataValidation>
    <dataValidation type="list" allowBlank="1" showInputMessage="1" showErrorMessage="1" sqref="B19">
      <formula1>$AA$4:$AA$10</formula1>
    </dataValidation>
    <dataValidation type="list" allowBlank="1" showInputMessage="1" showErrorMessage="1" sqref="B21">
      <formula1>$AA$12:$AA$14</formula1>
    </dataValidation>
    <dataValidation type="list" allowBlank="1" showInputMessage="1" showErrorMessage="1" sqref="E20">
      <formula1>$AA$16:$AA$17</formula1>
    </dataValidation>
    <dataValidation type="list" allowBlank="1" showInputMessage="1" showErrorMessage="1" sqref="E28">
      <formula1>$AA$19:$AA$21</formula1>
    </dataValidation>
    <dataValidation type="list" allowBlank="1" showInputMessage="1" showErrorMessage="1" sqref="E18">
      <formula1>$AA$23:$AA$54</formula1>
    </dataValidation>
  </dataValidations>
  <printOptions horizontalCentered="1"/>
  <pageMargins left="0.3937007874015748" right="0.2362204724409449" top="0.3937007874015748" bottom="0.6" header="0" footer="0.18"/>
  <pageSetup horizontalDpi="600" verticalDpi="600" orientation="landscape" scale="82" r:id="rId2"/>
  <headerFooter>
    <oddFooter>&amp;L&amp;"Times New Roman,Negrita"&amp;12Nota: &amp;"Times New Roman,Normal"&amp;10Este anexo deberá contener toda la información requerida. Debe entregarse por cada artista programado en el orden referido en el anexo C.&amp;R&amp;"Times New Roman,Negrita"&amp;14ANEXO D
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Luna Díaz</dc:creator>
  <cp:keywords/>
  <dc:description/>
  <cp:lastModifiedBy>Jorge Alberto Zepeda Galarza</cp:lastModifiedBy>
  <cp:lastPrinted>2018-02-12T23:12:44Z</cp:lastPrinted>
  <dcterms:created xsi:type="dcterms:W3CDTF">2016-01-13T23:35:50Z</dcterms:created>
  <dcterms:modified xsi:type="dcterms:W3CDTF">2018-02-12T23:16:14Z</dcterms:modified>
  <cp:category/>
  <cp:version/>
  <cp:contentType/>
  <cp:contentStatus/>
</cp:coreProperties>
</file>